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6AA9BB6B-F1BB-4A4B-A2B9-08141DC39D98}" xr6:coauthVersionLast="36" xr6:coauthVersionMax="36" xr10:uidLastSave="{00000000-0000-0000-0000-000000000000}"/>
  <bookViews>
    <workbookView xWindow="26620" yWindow="1440" windowWidth="17560" windowHeight="227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4" i="1" l="1"/>
  <c r="C74" i="1"/>
  <c r="D70" i="1"/>
  <c r="C70" i="1"/>
  <c r="D64" i="1"/>
  <c r="C64" i="1"/>
  <c r="D60" i="1"/>
  <c r="C60" i="1"/>
  <c r="D55" i="1"/>
  <c r="C55" i="1"/>
  <c r="D49" i="1"/>
  <c r="C49" i="1"/>
  <c r="D43" i="1"/>
  <c r="C43" i="1"/>
  <c r="D32" i="1"/>
  <c r="C32" i="1"/>
  <c r="D20" i="1"/>
  <c r="C20" i="1"/>
</calcChain>
</file>

<file path=xl/sharedStrings.xml><?xml version="1.0" encoding="utf-8"?>
<sst xmlns="http://schemas.openxmlformats.org/spreadsheetml/2006/main" count="138" uniqueCount="63">
  <si>
    <t>Value</t>
  </si>
  <si>
    <t>Pounds</t>
  </si>
  <si>
    <t>SAN FRANCISCO AREA TOTALS</t>
  </si>
  <si>
    <t>San Francisco</t>
  </si>
  <si>
    <t>^ ellnwfin tuna</t>
  </si>
  <si>
    <t>Dover sole</t>
  </si>
  <si>
    <t>Bodega Bay</t>
  </si>
  <si>
    <t>Point Reyes (Drakes Bay)</t>
  </si>
  <si>
    <t>Oakland</t>
  </si>
  <si>
    <t>Alltacore</t>
  </si>
  <si>
    <t>Sausalito</t>
  </si>
  <si>
    <t>Princeton</t>
  </si>
  <si>
    <t>Clear Lake</t>
  </si>
  <si>
    <t>Tomales Bay (Marshall)</t>
  </si>
  <si>
    <t>All other ports</t>
  </si>
  <si>
    <t>port</t>
  </si>
  <si>
    <t>species</t>
  </si>
  <si>
    <t xml:space="preserve">Alliaroro </t>
  </si>
  <si>
    <t xml:space="preserve">Crab </t>
  </si>
  <si>
    <t xml:space="preserve">Skipjack  </t>
  </si>
  <si>
    <t xml:space="preserve">Salmon     </t>
  </si>
  <si>
    <t xml:space="preserve">Petrale sole   </t>
  </si>
  <si>
    <t xml:space="preserve">Bigeyc tuna </t>
  </si>
  <si>
    <t>English sole</t>
  </si>
  <si>
    <t xml:space="preserve">Sable fish  </t>
  </si>
  <si>
    <t xml:space="preserve">Hex sole  </t>
  </si>
  <si>
    <t xml:space="preserve">Iingcixl   </t>
  </si>
  <si>
    <t xml:space="preserve">Sanddab </t>
  </si>
  <si>
    <t xml:space="preserve">All other  </t>
  </si>
  <si>
    <t>TotalsI</t>
  </si>
  <si>
    <t xml:space="preserve">Publish sole  </t>
  </si>
  <si>
    <t xml:space="preserve">Albacore   </t>
  </si>
  <si>
    <t>Kuckfish</t>
  </si>
  <si>
    <t xml:space="preserve">Ocean shrimp         </t>
  </si>
  <si>
    <t xml:space="preserve">Petrale sole  </t>
  </si>
  <si>
    <t xml:space="preserve">Iingcod  </t>
  </si>
  <si>
    <t xml:space="preserve">All other </t>
  </si>
  <si>
    <t>Totals;</t>
  </si>
  <si>
    <t xml:space="preserve">Salmon </t>
  </si>
  <si>
    <t xml:space="preserve">Crab    </t>
  </si>
  <si>
    <t xml:space="preserve">(■iant Pacific oyster   </t>
  </si>
  <si>
    <t xml:space="preserve">Hock fish    </t>
  </si>
  <si>
    <t xml:space="preserve">Petrale sole </t>
  </si>
  <si>
    <t xml:space="preserve">lingcod  </t>
  </si>
  <si>
    <t xml:space="preserve">Hex sole </t>
  </si>
  <si>
    <t xml:space="preserve">All other   </t>
  </si>
  <si>
    <t>Totals</t>
  </si>
  <si>
    <t xml:space="preserve">Albacore  </t>
  </si>
  <si>
    <t xml:space="preserve">Crab  </t>
  </si>
  <si>
    <t>•Salmon</t>
  </si>
  <si>
    <t xml:space="preserve">Salmon  </t>
  </si>
  <si>
    <t>All other</t>
  </si>
  <si>
    <t xml:space="preserve">Totals </t>
  </si>
  <si>
    <t xml:space="preserve">Pacific herring </t>
  </si>
  <si>
    <t xml:space="preserve">Kastern oyster  </t>
  </si>
  <si>
    <t xml:space="preserve">(iiant Pacific oyster—      </t>
  </si>
  <si>
    <t xml:space="preserve">Carp  </t>
  </si>
  <si>
    <t xml:space="preserve">Salmon    </t>
  </si>
  <si>
    <t xml:space="preserve">Crab   </t>
  </si>
  <si>
    <t xml:space="preserve">Carp   </t>
  </si>
  <si>
    <t>l{ Mk fish</t>
  </si>
  <si>
    <t>Hardhead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</si>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</sst>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D3" sqref="D3"/>
    </sheetView>
  </sheetViews>
  <sheetFormatPr baseColWidth="10" defaultRowHeight="13" x14ac:dyDescent="0.15"/>
  <cols>
    <col min="1" max="1" width="21" bestFit="1" customWidth="1"/>
    <col min="2" max="2" width="27.83203125" bestFit="1" customWidth="1"/>
    <col min="3" max="3" width="9.6640625" style="2" bestFit="1" customWidth="1"/>
    <col min="4" max="4" width="10.1640625" style="2" bestFit="1" customWidth="1"/>
  </cols>
  <sheetData>
    <row r="1" spans="1:4" x14ac:dyDescent="0.15">
      <c r="A1" s="1" t="s">
        <v>15</v>
      </c>
      <c r="B1" s="1" t="s">
        <v>16</v>
      </c>
      <c r="C1" s="2" t="s">
        <v>0</v>
      </c>
      <c r="D1" s="2" t="s">
        <v>1</v>
      </c>
    </row>
    <row r="2" spans="1:4" x14ac:dyDescent="0.15">
      <c r="B2" t="s">
        <v>2</v>
      </c>
      <c r="C2" s="2">
        <v>5574516</v>
      </c>
      <c r="D2" s="2">
        <v>44025180</v>
      </c>
    </row>
    <row r="4" spans="1:4" x14ac:dyDescent="0.15">
      <c r="A4" t="s">
        <v>3</v>
      </c>
      <c r="B4" t="s">
        <v>4</v>
      </c>
      <c r="C4" s="2">
        <v>1706500</v>
      </c>
      <c r="D4" s="2">
        <v>12742442</v>
      </c>
    </row>
    <row r="5" spans="1:4" x14ac:dyDescent="0.15">
      <c r="A5" t="s">
        <v>3</v>
      </c>
      <c r="B5" t="s">
        <v>17</v>
      </c>
      <c r="C5" s="2">
        <v>1073221</v>
      </c>
      <c r="D5" s="2">
        <v>6443821</v>
      </c>
    </row>
    <row r="6" spans="1:4" x14ac:dyDescent="0.15">
      <c r="A6" t="s">
        <v>3</v>
      </c>
      <c r="B6" t="s">
        <v>18</v>
      </c>
      <c r="C6" s="2">
        <v>572334</v>
      </c>
      <c r="D6" s="2">
        <v>4496665</v>
      </c>
    </row>
    <row r="7" spans="1:4" x14ac:dyDescent="0.15">
      <c r="A7" t="s">
        <v>3</v>
      </c>
      <c r="B7" t="s">
        <v>60</v>
      </c>
      <c r="C7" s="2">
        <v>127515</v>
      </c>
      <c r="D7" s="2">
        <v>3198188</v>
      </c>
    </row>
    <row r="8" spans="1:4" x14ac:dyDescent="0.15">
      <c r="A8" t="s">
        <v>3</v>
      </c>
      <c r="B8" t="s">
        <v>19</v>
      </c>
      <c r="C8" s="2">
        <v>82269</v>
      </c>
      <c r="D8" s="2">
        <v>655820</v>
      </c>
    </row>
    <row r="9" spans="1:4" x14ac:dyDescent="0.15">
      <c r="A9" t="s">
        <v>3</v>
      </c>
      <c r="B9" t="s">
        <v>20</v>
      </c>
      <c r="C9" s="2">
        <v>71149</v>
      </c>
      <c r="D9" s="2">
        <v>159994</v>
      </c>
    </row>
    <row r="10" spans="1:4" x14ac:dyDescent="0.15">
      <c r="A10" t="s">
        <v>3</v>
      </c>
      <c r="B10" t="s">
        <v>21</v>
      </c>
      <c r="C10" s="2">
        <v>57686</v>
      </c>
      <c r="D10" s="2">
        <v>558009</v>
      </c>
    </row>
    <row r="11" spans="1:4" x14ac:dyDescent="0.15">
      <c r="A11" t="s">
        <v>3</v>
      </c>
      <c r="B11" t="s">
        <v>22</v>
      </c>
      <c r="C11" s="2">
        <v>48869</v>
      </c>
      <c r="D11" s="2">
        <v>392838</v>
      </c>
    </row>
    <row r="12" spans="1:4" x14ac:dyDescent="0.15">
      <c r="A12" t="s">
        <v>3</v>
      </c>
      <c r="B12" t="s">
        <v>5</v>
      </c>
      <c r="C12" s="2">
        <v>43950</v>
      </c>
      <c r="D12" s="2">
        <v>892662</v>
      </c>
    </row>
    <row r="13" spans="1:4" x14ac:dyDescent="0.15">
      <c r="A13" t="s">
        <v>3</v>
      </c>
      <c r="B13" t="s">
        <v>23</v>
      </c>
      <c r="C13" s="2">
        <v>28318</v>
      </c>
      <c r="D13" s="2">
        <v>454910</v>
      </c>
    </row>
    <row r="14" spans="1:4" x14ac:dyDescent="0.15">
      <c r="A14" t="s">
        <v>3</v>
      </c>
      <c r="B14" t="s">
        <v>24</v>
      </c>
      <c r="C14" s="2">
        <v>13820</v>
      </c>
      <c r="D14" s="2">
        <v>399508</v>
      </c>
    </row>
    <row r="15" spans="1:4" x14ac:dyDescent="0.15">
      <c r="A15" t="s">
        <v>3</v>
      </c>
      <c r="B15" t="s">
        <v>25</v>
      </c>
      <c r="C15" s="2">
        <v>12894</v>
      </c>
      <c r="D15" s="2">
        <v>228661</v>
      </c>
    </row>
    <row r="16" spans="1:4" x14ac:dyDescent="0.15">
      <c r="A16" t="s">
        <v>3</v>
      </c>
      <c r="B16" t="s">
        <v>26</v>
      </c>
      <c r="C16" s="2">
        <v>11775</v>
      </c>
      <c r="D16" s="2">
        <v>202194</v>
      </c>
    </row>
    <row r="17" spans="1:4" x14ac:dyDescent="0.15">
      <c r="A17" t="s">
        <v>3</v>
      </c>
      <c r="B17" t="s">
        <v>27</v>
      </c>
      <c r="C17" s="2">
        <v>7907</v>
      </c>
      <c r="D17" s="2">
        <v>138039</v>
      </c>
    </row>
    <row r="18" spans="1:4" x14ac:dyDescent="0.15">
      <c r="A18" t="s">
        <v>3</v>
      </c>
      <c r="B18" t="s">
        <v>28</v>
      </c>
      <c r="C18" s="2">
        <v>25986</v>
      </c>
      <c r="D18" s="2">
        <v>696234</v>
      </c>
    </row>
    <row r="19" spans="1:4" x14ac:dyDescent="0.15">
      <c r="A19" t="s">
        <v>3</v>
      </c>
      <c r="B19" t="s">
        <v>29</v>
      </c>
      <c r="C19" s="2">
        <v>3884193</v>
      </c>
      <c r="D19" s="2">
        <v>31659985</v>
      </c>
    </row>
    <row r="20" spans="1:4" x14ac:dyDescent="0.15">
      <c r="B20" s="3" t="s">
        <v>62</v>
      </c>
      <c r="C20" s="4">
        <f>SUM(C4:C18)-C19</f>
        <v>0</v>
      </c>
      <c r="D20" s="4">
        <f>SUM(D4:D18)-D19</f>
        <v>0</v>
      </c>
    </row>
    <row r="21" spans="1:4" x14ac:dyDescent="0.15">
      <c r="A21" t="s">
        <v>6</v>
      </c>
      <c r="B21" t="s">
        <v>57</v>
      </c>
      <c r="C21" s="2">
        <v>449135</v>
      </c>
      <c r="D21" s="2">
        <v>1009973</v>
      </c>
    </row>
    <row r="22" spans="1:4" x14ac:dyDescent="0.15">
      <c r="A22" t="s">
        <v>6</v>
      </c>
      <c r="B22" t="s">
        <v>18</v>
      </c>
      <c r="C22" s="2">
        <v>172082</v>
      </c>
      <c r="D22" s="2">
        <v>1351781</v>
      </c>
    </row>
    <row r="23" spans="1:4" x14ac:dyDescent="0.15">
      <c r="A23" t="s">
        <v>6</v>
      </c>
      <c r="B23" t="s">
        <v>30</v>
      </c>
      <c r="C23" s="2">
        <v>42342</v>
      </c>
      <c r="D23" s="2">
        <v>680757</v>
      </c>
    </row>
    <row r="24" spans="1:4" x14ac:dyDescent="0.15">
      <c r="A24" t="s">
        <v>6</v>
      </c>
      <c r="B24" t="s">
        <v>31</v>
      </c>
      <c r="C24" s="2">
        <v>17444</v>
      </c>
      <c r="D24" s="2">
        <v>88190</v>
      </c>
    </row>
    <row r="25" spans="1:4" x14ac:dyDescent="0.15">
      <c r="A25" t="s">
        <v>6</v>
      </c>
      <c r="B25" t="s">
        <v>32</v>
      </c>
      <c r="C25" s="2">
        <v>14972</v>
      </c>
      <c r="D25" s="2">
        <v>342839</v>
      </c>
    </row>
    <row r="26" spans="1:4" x14ac:dyDescent="0.15">
      <c r="A26" t="s">
        <v>6</v>
      </c>
      <c r="B26" t="s">
        <v>33</v>
      </c>
      <c r="C26" s="2">
        <v>13917</v>
      </c>
      <c r="D26" s="2">
        <v>163734</v>
      </c>
    </row>
    <row r="27" spans="1:4" x14ac:dyDescent="0.15">
      <c r="A27" t="s">
        <v>6</v>
      </c>
      <c r="B27" t="s">
        <v>34</v>
      </c>
      <c r="C27" s="2">
        <v>8385</v>
      </c>
      <c r="D27" s="2">
        <v>81093</v>
      </c>
    </row>
    <row r="28" spans="1:4" x14ac:dyDescent="0.15">
      <c r="A28" t="s">
        <v>6</v>
      </c>
      <c r="B28" t="s">
        <v>35</v>
      </c>
      <c r="C28" s="2">
        <v>6723</v>
      </c>
      <c r="D28" s="2">
        <v>114535</v>
      </c>
    </row>
    <row r="29" spans="1:4" x14ac:dyDescent="0.15">
      <c r="A29" t="s">
        <v>6</v>
      </c>
      <c r="B29" t="s">
        <v>25</v>
      </c>
      <c r="C29" s="2">
        <v>6477</v>
      </c>
      <c r="D29" s="2">
        <v>115460</v>
      </c>
    </row>
    <row r="30" spans="1:4" x14ac:dyDescent="0.15">
      <c r="A30" t="s">
        <v>6</v>
      </c>
      <c r="B30" t="s">
        <v>36</v>
      </c>
      <c r="C30" s="2">
        <v>23547</v>
      </c>
      <c r="D30" s="2">
        <v>411113</v>
      </c>
    </row>
    <row r="31" spans="1:4" x14ac:dyDescent="0.15">
      <c r="A31" t="s">
        <v>6</v>
      </c>
      <c r="B31" t="s">
        <v>37</v>
      </c>
      <c r="C31" s="2">
        <v>755024</v>
      </c>
      <c r="D31" s="2">
        <v>4359475</v>
      </c>
    </row>
    <row r="32" spans="1:4" x14ac:dyDescent="0.15">
      <c r="B32" s="3" t="s">
        <v>62</v>
      </c>
      <c r="C32" s="4">
        <f>SUM(C21:C30)-C31</f>
        <v>0</v>
      </c>
      <c r="D32" s="4">
        <f>SUM(D21:D30)-D31</f>
        <v>0</v>
      </c>
    </row>
    <row r="33" spans="1:4" x14ac:dyDescent="0.15">
      <c r="A33" t="s">
        <v>7</v>
      </c>
      <c r="B33" t="s">
        <v>38</v>
      </c>
      <c r="C33" s="2">
        <v>106575</v>
      </c>
      <c r="D33" s="2">
        <v>239655</v>
      </c>
    </row>
    <row r="34" spans="1:4" x14ac:dyDescent="0.15">
      <c r="A34" t="s">
        <v>7</v>
      </c>
      <c r="B34" t="s">
        <v>39</v>
      </c>
      <c r="C34" s="2">
        <v>76523</v>
      </c>
      <c r="D34" s="2">
        <v>601126</v>
      </c>
    </row>
    <row r="35" spans="1:4" x14ac:dyDescent="0.15">
      <c r="A35" t="s">
        <v>7</v>
      </c>
      <c r="B35" t="s">
        <v>40</v>
      </c>
      <c r="C35" s="2">
        <v>37828</v>
      </c>
      <c r="D35" s="2">
        <v>495776</v>
      </c>
    </row>
    <row r="36" spans="1:4" x14ac:dyDescent="0.15">
      <c r="A36" t="s">
        <v>7</v>
      </c>
      <c r="B36" t="s">
        <v>41</v>
      </c>
      <c r="C36" s="2">
        <v>24754</v>
      </c>
      <c r="D36" s="2">
        <v>652500</v>
      </c>
    </row>
    <row r="37" spans="1:4" x14ac:dyDescent="0.15">
      <c r="A37" t="s">
        <v>7</v>
      </c>
      <c r="B37" t="s">
        <v>23</v>
      </c>
      <c r="C37" s="2">
        <v>20341</v>
      </c>
      <c r="D37" s="2">
        <v>327018</v>
      </c>
    </row>
    <row r="38" spans="1:4" x14ac:dyDescent="0.15">
      <c r="A38" t="s">
        <v>7</v>
      </c>
      <c r="B38" t="s">
        <v>42</v>
      </c>
      <c r="C38" s="2">
        <v>10623</v>
      </c>
      <c r="D38" s="2">
        <v>102733</v>
      </c>
    </row>
    <row r="39" spans="1:4" x14ac:dyDescent="0.15">
      <c r="A39" t="s">
        <v>7</v>
      </c>
      <c r="B39" t="s">
        <v>43</v>
      </c>
      <c r="C39" s="2">
        <v>10242</v>
      </c>
      <c r="D39" s="2">
        <v>174486</v>
      </c>
    </row>
    <row r="40" spans="1:4" x14ac:dyDescent="0.15">
      <c r="A40" t="s">
        <v>7</v>
      </c>
      <c r="B40" t="s">
        <v>44</v>
      </c>
      <c r="C40" s="2">
        <v>5697</v>
      </c>
      <c r="D40" s="2">
        <v>101552</v>
      </c>
    </row>
    <row r="41" spans="1:4" x14ac:dyDescent="0.15">
      <c r="A41" t="s">
        <v>7</v>
      </c>
      <c r="B41" t="s">
        <v>45</v>
      </c>
      <c r="C41" s="2">
        <v>18984</v>
      </c>
      <c r="D41" s="2">
        <v>398370</v>
      </c>
    </row>
    <row r="42" spans="1:4" x14ac:dyDescent="0.15">
      <c r="A42" t="s">
        <v>7</v>
      </c>
      <c r="B42" t="s">
        <v>46</v>
      </c>
      <c r="C42" s="2">
        <v>311567</v>
      </c>
      <c r="D42" s="2">
        <v>3093216</v>
      </c>
    </row>
    <row r="43" spans="1:4" x14ac:dyDescent="0.15">
      <c r="B43" s="3" t="s">
        <v>62</v>
      </c>
      <c r="C43" s="4">
        <f>SUM(C33:C41)-C42</f>
        <v>0</v>
      </c>
      <c r="D43" s="4">
        <f>SUM(D33:D41)-D42</f>
        <v>0</v>
      </c>
    </row>
    <row r="44" spans="1:4" x14ac:dyDescent="0.15">
      <c r="A44" t="s">
        <v>8</v>
      </c>
      <c r="B44" t="s">
        <v>9</v>
      </c>
      <c r="C44" s="2">
        <v>181022</v>
      </c>
      <c r="D44" s="2">
        <v>915175</v>
      </c>
    </row>
    <row r="45" spans="1:4" x14ac:dyDescent="0.15">
      <c r="A45" t="s">
        <v>8</v>
      </c>
      <c r="B45" t="s">
        <v>38</v>
      </c>
      <c r="C45" s="2">
        <v>48630</v>
      </c>
      <c r="D45" s="2">
        <v>109355</v>
      </c>
    </row>
    <row r="46" spans="1:4" x14ac:dyDescent="0.15">
      <c r="A46" t="s">
        <v>8</v>
      </c>
      <c r="B46" t="s">
        <v>58</v>
      </c>
      <c r="C46" s="2">
        <v>14784</v>
      </c>
      <c r="D46" s="2">
        <v>116139</v>
      </c>
    </row>
    <row r="47" spans="1:4" x14ac:dyDescent="0.15">
      <c r="A47" t="s">
        <v>8</v>
      </c>
      <c r="B47" t="s">
        <v>45</v>
      </c>
      <c r="C47" s="2">
        <v>53</v>
      </c>
      <c r="D47" s="2">
        <v>335</v>
      </c>
    </row>
    <row r="48" spans="1:4" x14ac:dyDescent="0.15">
      <c r="A48" t="s">
        <v>8</v>
      </c>
      <c r="B48" t="s">
        <v>46</v>
      </c>
      <c r="C48" s="2">
        <v>244489</v>
      </c>
      <c r="D48" s="2">
        <v>1141004</v>
      </c>
    </row>
    <row r="49" spans="1:4" x14ac:dyDescent="0.15">
      <c r="B49" s="3" t="s">
        <v>62</v>
      </c>
      <c r="C49" s="4">
        <f>SUM(C44:C47)-C48</f>
        <v>0</v>
      </c>
      <c r="D49" s="4">
        <f>SUM(D44:D47)-D48</f>
        <v>0</v>
      </c>
    </row>
    <row r="50" spans="1:4" x14ac:dyDescent="0.15">
      <c r="A50" t="s">
        <v>10</v>
      </c>
      <c r="B50" t="s">
        <v>47</v>
      </c>
      <c r="C50" s="2">
        <v>103945</v>
      </c>
      <c r="D50" s="2">
        <v>525508</v>
      </c>
    </row>
    <row r="51" spans="1:4" x14ac:dyDescent="0.15">
      <c r="A51" t="s">
        <v>10</v>
      </c>
      <c r="B51" t="s">
        <v>48</v>
      </c>
      <c r="C51" s="2">
        <v>62238</v>
      </c>
      <c r="D51" s="2">
        <v>489190</v>
      </c>
    </row>
    <row r="52" spans="1:4" x14ac:dyDescent="0.15">
      <c r="A52" t="s">
        <v>10</v>
      </c>
      <c r="B52" t="s">
        <v>49</v>
      </c>
      <c r="C52" s="2">
        <v>58712</v>
      </c>
      <c r="D52" s="2">
        <v>132025</v>
      </c>
    </row>
    <row r="53" spans="1:4" x14ac:dyDescent="0.15">
      <c r="A53" t="s">
        <v>10</v>
      </c>
      <c r="B53" t="s">
        <v>28</v>
      </c>
      <c r="C53" s="2">
        <v>104</v>
      </c>
      <c r="D53" s="2">
        <v>1911</v>
      </c>
    </row>
    <row r="54" spans="1:4" x14ac:dyDescent="0.15">
      <c r="A54" t="s">
        <v>10</v>
      </c>
      <c r="B54" t="s">
        <v>46</v>
      </c>
      <c r="C54" s="2">
        <v>224999</v>
      </c>
      <c r="D54" s="2">
        <v>1148634</v>
      </c>
    </row>
    <row r="55" spans="1:4" x14ac:dyDescent="0.15">
      <c r="B55" s="3" t="s">
        <v>62</v>
      </c>
      <c r="C55" s="4">
        <f>SUM(C50:C53)-C54</f>
        <v>0</v>
      </c>
      <c r="D55" s="4">
        <f>SUM(D50:D53)-D54</f>
        <v>0</v>
      </c>
    </row>
    <row r="56" spans="1:4" x14ac:dyDescent="0.15">
      <c r="A56" t="s">
        <v>11</v>
      </c>
      <c r="B56" t="s">
        <v>48</v>
      </c>
      <c r="C56" s="2">
        <v>39884</v>
      </c>
      <c r="D56" s="2">
        <v>313310</v>
      </c>
    </row>
    <row r="57" spans="1:4" x14ac:dyDescent="0.15">
      <c r="A57" t="s">
        <v>11</v>
      </c>
      <c r="B57" t="s">
        <v>50</v>
      </c>
      <c r="C57" s="2">
        <v>7498</v>
      </c>
      <c r="D57" s="2">
        <v>16860</v>
      </c>
    </row>
    <row r="58" spans="1:4" x14ac:dyDescent="0.15">
      <c r="A58" t="s">
        <v>11</v>
      </c>
      <c r="B58" t="s">
        <v>51</v>
      </c>
      <c r="C58" s="2">
        <v>6060</v>
      </c>
      <c r="D58" s="2">
        <v>44011</v>
      </c>
    </row>
    <row r="59" spans="1:4" x14ac:dyDescent="0.15">
      <c r="A59" t="s">
        <v>11</v>
      </c>
      <c r="B59" t="s">
        <v>46</v>
      </c>
      <c r="C59" s="2">
        <v>53442</v>
      </c>
      <c r="D59" s="2">
        <v>374181</v>
      </c>
    </row>
    <row r="60" spans="1:4" x14ac:dyDescent="0.15">
      <c r="B60" s="3" t="s">
        <v>62</v>
      </c>
      <c r="C60" s="4">
        <f>SUM(C56:C58)-C59</f>
        <v>0</v>
      </c>
      <c r="D60" s="4">
        <f>SUM(D56:D58)-D59</f>
        <v>0</v>
      </c>
    </row>
    <row r="61" spans="1:4" x14ac:dyDescent="0.15">
      <c r="A61" t="s">
        <v>12</v>
      </c>
      <c r="B61" t="s">
        <v>59</v>
      </c>
      <c r="C61" s="2">
        <v>25451</v>
      </c>
      <c r="D61" s="2">
        <v>515200</v>
      </c>
    </row>
    <row r="62" spans="1:4" x14ac:dyDescent="0.15">
      <c r="A62" t="s">
        <v>12</v>
      </c>
      <c r="B62" t="s">
        <v>61</v>
      </c>
      <c r="C62" s="2">
        <v>18239</v>
      </c>
      <c r="D62" s="2">
        <v>55558</v>
      </c>
    </row>
    <row r="63" spans="1:4" x14ac:dyDescent="0.15">
      <c r="A63" t="s">
        <v>12</v>
      </c>
      <c r="B63" t="s">
        <v>52</v>
      </c>
      <c r="C63" s="2">
        <v>43690</v>
      </c>
      <c r="D63" s="2">
        <v>570758</v>
      </c>
    </row>
    <row r="64" spans="1:4" x14ac:dyDescent="0.15">
      <c r="B64" s="3" t="s">
        <v>62</v>
      </c>
      <c r="C64" s="4">
        <f>SUM(C61:C62)-C63</f>
        <v>0</v>
      </c>
      <c r="D64" s="4">
        <f>SUM(D61:D62)-D63</f>
        <v>0</v>
      </c>
    </row>
    <row r="65" spans="1:4" x14ac:dyDescent="0.15">
      <c r="A65" t="s">
        <v>13</v>
      </c>
      <c r="B65" t="s">
        <v>53</v>
      </c>
      <c r="C65" s="2">
        <v>11117</v>
      </c>
      <c r="D65" s="2">
        <v>1249087</v>
      </c>
    </row>
    <row r="66" spans="1:4" x14ac:dyDescent="0.15">
      <c r="A66" t="s">
        <v>13</v>
      </c>
      <c r="B66" t="s">
        <v>54</v>
      </c>
      <c r="C66" s="2">
        <v>9292</v>
      </c>
      <c r="D66" s="2">
        <v>32087</v>
      </c>
    </row>
    <row r="67" spans="1:4" x14ac:dyDescent="0.15">
      <c r="A67" t="s">
        <v>13</v>
      </c>
      <c r="B67" t="s">
        <v>55</v>
      </c>
      <c r="C67" s="2">
        <v>7086</v>
      </c>
      <c r="D67" s="2">
        <v>92870</v>
      </c>
    </row>
    <row r="68" spans="1:4" x14ac:dyDescent="0.15">
      <c r="A68" t="s">
        <v>13</v>
      </c>
      <c r="B68" t="s">
        <v>28</v>
      </c>
      <c r="C68" s="2">
        <v>7917</v>
      </c>
      <c r="D68" s="2">
        <v>48945</v>
      </c>
    </row>
    <row r="69" spans="1:4" x14ac:dyDescent="0.15">
      <c r="A69" t="s">
        <v>13</v>
      </c>
      <c r="B69" t="s">
        <v>46</v>
      </c>
      <c r="C69" s="2">
        <v>35412</v>
      </c>
      <c r="D69" s="2">
        <v>1422989</v>
      </c>
    </row>
    <row r="70" spans="1:4" x14ac:dyDescent="0.15">
      <c r="B70" s="3" t="s">
        <v>62</v>
      </c>
      <c r="C70" s="4">
        <f>SUM(C65:C68)-C69</f>
        <v>0</v>
      </c>
      <c r="D70" s="4">
        <f>SUM(D65:D68)-D69</f>
        <v>0</v>
      </c>
    </row>
    <row r="71" spans="1:4" x14ac:dyDescent="0.15">
      <c r="A71" t="s">
        <v>14</v>
      </c>
      <c r="B71" t="s">
        <v>56</v>
      </c>
      <c r="C71" s="2">
        <v>8969</v>
      </c>
      <c r="D71" s="2">
        <v>181541</v>
      </c>
    </row>
    <row r="72" spans="1:4" x14ac:dyDescent="0.15">
      <c r="A72" t="s">
        <v>14</v>
      </c>
      <c r="B72" t="s">
        <v>45</v>
      </c>
      <c r="C72" s="2">
        <v>12731</v>
      </c>
      <c r="D72" s="2">
        <v>73397</v>
      </c>
    </row>
    <row r="73" spans="1:4" x14ac:dyDescent="0.15">
      <c r="A73" t="s">
        <v>14</v>
      </c>
      <c r="B73" t="s">
        <v>46</v>
      </c>
      <c r="C73" s="2">
        <v>21700</v>
      </c>
      <c r="D73" s="2">
        <v>254938</v>
      </c>
    </row>
    <row r="74" spans="1:4" x14ac:dyDescent="0.15">
      <c r="B74" s="3" t="s">
        <v>62</v>
      </c>
      <c r="C74" s="4">
        <f>SUM(C71:C72)-C73</f>
        <v>0</v>
      </c>
      <c r="D74" s="4">
        <f>SUM(D71:D72)-D73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Chris Free</cp:lastModifiedBy>
  <dcterms:modified xsi:type="dcterms:W3CDTF">2021-01-06T20:30:43Z</dcterms:modified>
</cp:coreProperties>
</file>