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5A2135A6-FF03-344E-9091-F8B045EFC5BC}" xr6:coauthVersionLast="36" xr6:coauthVersionMax="36" xr10:uidLastSave="{00000000-0000-0000-0000-000000000000}"/>
  <bookViews>
    <workbookView xWindow="26480" yWindow="1280" windowWidth="17200" windowHeight="256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9" i="1" l="1"/>
  <c r="C19" i="1"/>
  <c r="D43" i="1"/>
  <c r="C43" i="1"/>
  <c r="D54" i="1"/>
  <c r="C54" i="1"/>
  <c r="D63" i="1"/>
  <c r="C63" i="1"/>
  <c r="D70" i="1"/>
  <c r="C70" i="1"/>
  <c r="D78" i="1"/>
  <c r="C78" i="1"/>
  <c r="D84" i="1"/>
  <c r="C84" i="1"/>
  <c r="D88" i="1"/>
  <c r="C88" i="1"/>
</calcChain>
</file>

<file path=xl/sharedStrings.xml><?xml version="1.0" encoding="utf-8"?>
<sst xmlns="http://schemas.openxmlformats.org/spreadsheetml/2006/main" count="171" uniqueCount="58">
  <si>
    <t>Value</t>
  </si>
  <si>
    <t>Pounds</t>
  </si>
  <si>
    <t>Terminal Island</t>
  </si>
  <si>
    <t>San Pedro</t>
  </si>
  <si>
    <t>Newport Beach</t>
  </si>
  <si>
    <t>Wilmington</t>
  </si>
  <si>
    <t>Los Angeles</t>
  </si>
  <si>
    <t>Long Beach</t>
  </si>
  <si>
    <t>Santa Monica</t>
  </si>
  <si>
    <t>Redondo Beach</t>
  </si>
  <si>
    <t>All other ports</t>
  </si>
  <si>
    <t>port</t>
  </si>
  <si>
    <t>species</t>
  </si>
  <si>
    <t>LOS ANGELES AREA TOTALS</t>
  </si>
  <si>
    <t>Yellowfin tuna</t>
  </si>
  <si>
    <t>Skipjack</t>
  </si>
  <si>
    <t>Pacific mackerel</t>
  </si>
  <si>
    <t>Sardine</t>
  </si>
  <si>
    <t>Jack mackerel</t>
  </si>
  <si>
    <t>Bonito</t>
  </si>
  <si>
    <t>BiReye tuna</t>
  </si>
  <si>
    <t>Squid</t>
  </si>
  <si>
    <t>Swordfish</t>
  </si>
  <si>
    <t>Spiny lobster</t>
  </si>
  <si>
    <t>All other</t>
  </si>
  <si>
    <t>Totals</t>
  </si>
  <si>
    <t>White seabass</t>
  </si>
  <si>
    <t>Bluefin tuna</t>
  </si>
  <si>
    <t xml:space="preserve">Pacific mackerel </t>
  </si>
  <si>
    <t>Rockfish</t>
  </si>
  <si>
    <t>Grouper</t>
  </si>
  <si>
    <t>California barracuda</t>
  </si>
  <si>
    <t>Anchovy</t>
  </si>
  <si>
    <t>Black sea bass</t>
  </si>
  <si>
    <t xml:space="preserve">Bonito </t>
  </si>
  <si>
    <t xml:space="preserve">Jack mackerel    </t>
  </si>
  <si>
    <t>White croaker</t>
  </si>
  <si>
    <t>Albacore</t>
  </si>
  <si>
    <t>California halibut</t>
  </si>
  <si>
    <t>Sculpin</t>
  </si>
  <si>
    <t>Yellow tail</t>
  </si>
  <si>
    <t>Shark</t>
  </si>
  <si>
    <t>Abalone</t>
  </si>
  <si>
    <t>W hite croaker</t>
  </si>
  <si>
    <t>Smelt</t>
  </si>
  <si>
    <t>Sablcfish</t>
  </si>
  <si>
    <t>Pismo clam</t>
  </si>
  <si>
    <t>Sturgeon</t>
  </si>
  <si>
    <t xml:space="preserve">Totals </t>
  </si>
  <si>
    <t xml:space="preserve">Sardine </t>
  </si>
  <si>
    <t>Hockfish</t>
  </si>
  <si>
    <t xml:space="preserve">California barracuda  </t>
  </si>
  <si>
    <t xml:space="preserve">Spiny lobster </t>
  </si>
  <si>
    <t>Rock crab</t>
  </si>
  <si>
    <t>Salmon</t>
  </si>
  <si>
    <t>Blucfin tuna</t>
  </si>
  <si>
    <t>Anchovv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</si>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</sst>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37" workbookViewId="0">
      <selection activeCell="B3" sqref="B3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0.1640625" style="2" bestFit="1" customWidth="1"/>
    <col min="4" max="4" width="11.1640625" style="2" bestFit="1" customWidth="1"/>
    <col min="5" max="16384" width="10.83203125" style="1"/>
  </cols>
  <sheetData>
    <row r="1" spans="1:4" x14ac:dyDescent="0.2">
      <c r="A1" s="1" t="s">
        <v>11</v>
      </c>
      <c r="B1" s="1" t="s">
        <v>12</v>
      </c>
      <c r="C1" s="2" t="s">
        <v>0</v>
      </c>
      <c r="D1" s="2" t="s">
        <v>1</v>
      </c>
    </row>
    <row r="2" spans="1:4" x14ac:dyDescent="0.2">
      <c r="B2" s="1" t="s">
        <v>13</v>
      </c>
      <c r="C2" s="2">
        <v>43798750</v>
      </c>
      <c r="D2" s="2">
        <v>433000498</v>
      </c>
    </row>
    <row r="4" spans="1:4" x14ac:dyDescent="0.2">
      <c r="A4" s="1" t="s">
        <v>2</v>
      </c>
      <c r="B4" s="1" t="s">
        <v>14</v>
      </c>
      <c r="C4" s="2">
        <v>20811629</v>
      </c>
      <c r="D4" s="2">
        <v>161274603</v>
      </c>
    </row>
    <row r="5" spans="1:4" x14ac:dyDescent="0.2">
      <c r="A5" s="1" t="s">
        <v>2</v>
      </c>
      <c r="B5" s="1" t="s">
        <v>15</v>
      </c>
      <c r="C5" s="2">
        <v>10421372</v>
      </c>
      <c r="D5" s="2">
        <v>100287974</v>
      </c>
    </row>
    <row r="6" spans="1:4" x14ac:dyDescent="0.2">
      <c r="A6" s="1" t="s">
        <v>2</v>
      </c>
      <c r="B6" s="1" t="s">
        <v>37</v>
      </c>
      <c r="C6" s="2">
        <v>7075230</v>
      </c>
      <c r="D6" s="2">
        <v>38315185</v>
      </c>
    </row>
    <row r="7" spans="1:4" x14ac:dyDescent="0.2">
      <c r="A7" s="1" t="s">
        <v>2</v>
      </c>
      <c r="B7" s="1" t="s">
        <v>55</v>
      </c>
      <c r="C7" s="2">
        <v>1714357</v>
      </c>
      <c r="D7" s="2">
        <v>13769677</v>
      </c>
    </row>
    <row r="8" spans="1:4" x14ac:dyDescent="0.2">
      <c r="A8" s="1" t="s">
        <v>2</v>
      </c>
      <c r="B8" s="1" t="s">
        <v>16</v>
      </c>
      <c r="C8" s="2">
        <v>660705</v>
      </c>
      <c r="D8" s="2">
        <v>25608706</v>
      </c>
    </row>
    <row r="9" spans="1:4" x14ac:dyDescent="0.2">
      <c r="A9" s="1" t="s">
        <v>2</v>
      </c>
      <c r="B9" s="1" t="s">
        <v>17</v>
      </c>
      <c r="C9" s="2">
        <v>562343</v>
      </c>
      <c r="D9" s="2">
        <v>29597022</v>
      </c>
    </row>
    <row r="10" spans="1:4" x14ac:dyDescent="0.2">
      <c r="A10" s="1" t="s">
        <v>2</v>
      </c>
      <c r="B10" s="1" t="s">
        <v>18</v>
      </c>
      <c r="C10" s="2">
        <v>344724</v>
      </c>
      <c r="D10" s="2">
        <v>13956431</v>
      </c>
    </row>
    <row r="11" spans="1:4" x14ac:dyDescent="0.2">
      <c r="A11" s="1" t="s">
        <v>2</v>
      </c>
      <c r="B11" s="1" t="s">
        <v>19</v>
      </c>
      <c r="C11" s="2">
        <v>85313</v>
      </c>
      <c r="D11" s="2">
        <v>2198801</v>
      </c>
    </row>
    <row r="12" spans="1:4" x14ac:dyDescent="0.2">
      <c r="A12" s="1" t="s">
        <v>2</v>
      </c>
      <c r="B12" s="1" t="s">
        <v>20</v>
      </c>
      <c r="C12" s="2">
        <v>68176</v>
      </c>
      <c r="D12" s="2">
        <v>688649</v>
      </c>
    </row>
    <row r="13" spans="1:4" x14ac:dyDescent="0.2">
      <c r="A13" s="1" t="s">
        <v>2</v>
      </c>
      <c r="B13" s="1" t="s">
        <v>21</v>
      </c>
      <c r="C13" s="2">
        <v>59976</v>
      </c>
      <c r="D13" s="2">
        <v>4107940</v>
      </c>
    </row>
    <row r="14" spans="1:4" x14ac:dyDescent="0.2">
      <c r="A14" s="1" t="s">
        <v>2</v>
      </c>
      <c r="B14" s="1" t="s">
        <v>56</v>
      </c>
      <c r="C14" s="2">
        <v>24489</v>
      </c>
      <c r="D14" s="2">
        <v>1943557</v>
      </c>
    </row>
    <row r="15" spans="1:4" x14ac:dyDescent="0.2">
      <c r="A15" s="1" t="s">
        <v>2</v>
      </c>
      <c r="B15" s="1" t="s">
        <v>22</v>
      </c>
      <c r="C15" s="2">
        <v>12700</v>
      </c>
      <c r="D15" s="2">
        <v>43649</v>
      </c>
    </row>
    <row r="16" spans="1:4" x14ac:dyDescent="0.2">
      <c r="A16" s="1" t="s">
        <v>2</v>
      </c>
      <c r="B16" s="1" t="s">
        <v>23</v>
      </c>
      <c r="C16" s="2">
        <v>5464</v>
      </c>
      <c r="D16" s="2">
        <v>8864</v>
      </c>
    </row>
    <row r="17" spans="1:4" x14ac:dyDescent="0.2">
      <c r="A17" s="1" t="s">
        <v>2</v>
      </c>
      <c r="B17" s="1" t="s">
        <v>24</v>
      </c>
      <c r="C17" s="2">
        <v>4443</v>
      </c>
      <c r="D17" s="2">
        <v>65455</v>
      </c>
    </row>
    <row r="18" spans="1:4" x14ac:dyDescent="0.2">
      <c r="A18" s="1" t="s">
        <v>2</v>
      </c>
      <c r="B18" s="1" t="s">
        <v>25</v>
      </c>
      <c r="C18" s="2">
        <v>41850921</v>
      </c>
      <c r="D18" s="2">
        <v>391866513</v>
      </c>
    </row>
    <row r="19" spans="1:4" x14ac:dyDescent="0.2">
      <c r="B19" s="3" t="s">
        <v>57</v>
      </c>
      <c r="C19" s="4">
        <f>SUM(C4:C17)-C18</f>
        <v>0</v>
      </c>
      <c r="D19" s="4">
        <f>SUM(D4:D17)-D18</f>
        <v>0</v>
      </c>
    </row>
    <row r="20" spans="1:4" x14ac:dyDescent="0.2">
      <c r="A20" s="1" t="s">
        <v>3</v>
      </c>
      <c r="B20" s="1" t="s">
        <v>26</v>
      </c>
      <c r="C20" s="2">
        <v>159795</v>
      </c>
      <c r="D20" s="2">
        <v>1231083</v>
      </c>
    </row>
    <row r="21" spans="1:4" x14ac:dyDescent="0.2">
      <c r="A21" s="1" t="s">
        <v>3</v>
      </c>
      <c r="B21" s="1" t="s">
        <v>27</v>
      </c>
      <c r="C21" s="2">
        <v>111673</v>
      </c>
      <c r="D21" s="2">
        <v>895532</v>
      </c>
    </row>
    <row r="22" spans="1:4" x14ac:dyDescent="0.2">
      <c r="A22" s="1" t="s">
        <v>3</v>
      </c>
      <c r="B22" s="1" t="s">
        <v>28</v>
      </c>
      <c r="C22" s="2">
        <v>77575</v>
      </c>
      <c r="D22" s="2">
        <v>3006769</v>
      </c>
    </row>
    <row r="23" spans="1:4" x14ac:dyDescent="0.2">
      <c r="A23" s="1" t="s">
        <v>3</v>
      </c>
      <c r="B23" s="1" t="s">
        <v>23</v>
      </c>
      <c r="C23" s="2">
        <v>73717</v>
      </c>
      <c r="D23" s="2">
        <v>119592</v>
      </c>
    </row>
    <row r="24" spans="1:4" x14ac:dyDescent="0.2">
      <c r="A24" s="1" t="s">
        <v>3</v>
      </c>
      <c r="B24" s="1" t="s">
        <v>29</v>
      </c>
      <c r="C24" s="2">
        <v>50834</v>
      </c>
      <c r="D24" s="2">
        <v>473688</v>
      </c>
    </row>
    <row r="25" spans="1:4" x14ac:dyDescent="0.2">
      <c r="A25" s="1" t="s">
        <v>3</v>
      </c>
      <c r="B25" s="1" t="s">
        <v>30</v>
      </c>
      <c r="C25" s="2">
        <v>47643</v>
      </c>
      <c r="D25" s="2">
        <v>239655</v>
      </c>
    </row>
    <row r="26" spans="1:4" x14ac:dyDescent="0.2">
      <c r="A26" s="1" t="s">
        <v>3</v>
      </c>
      <c r="B26" s="1" t="s">
        <v>31</v>
      </c>
      <c r="C26" s="2">
        <v>42979</v>
      </c>
      <c r="D26" s="2">
        <v>456736</v>
      </c>
    </row>
    <row r="27" spans="1:4" x14ac:dyDescent="0.2">
      <c r="A27" s="1" t="s">
        <v>3</v>
      </c>
      <c r="B27" s="1" t="s">
        <v>32</v>
      </c>
      <c r="C27" s="2">
        <v>38746</v>
      </c>
      <c r="D27" s="2">
        <v>3075093</v>
      </c>
    </row>
    <row r="28" spans="1:4" x14ac:dyDescent="0.2">
      <c r="A28" s="1" t="s">
        <v>3</v>
      </c>
      <c r="B28" s="1" t="s">
        <v>17</v>
      </c>
      <c r="C28" s="2">
        <v>33434</v>
      </c>
      <c r="D28" s="2">
        <v>1759703</v>
      </c>
    </row>
    <row r="29" spans="1:4" x14ac:dyDescent="0.2">
      <c r="A29" s="1" t="s">
        <v>3</v>
      </c>
      <c r="B29" s="1" t="s">
        <v>14</v>
      </c>
      <c r="C29" s="2">
        <v>33197</v>
      </c>
      <c r="D29" s="2">
        <v>255949</v>
      </c>
    </row>
    <row r="30" spans="1:4" x14ac:dyDescent="0.2">
      <c r="A30" s="1" t="s">
        <v>3</v>
      </c>
      <c r="B30" s="1" t="s">
        <v>22</v>
      </c>
      <c r="C30" s="2">
        <v>31059</v>
      </c>
      <c r="D30" s="2">
        <v>80443</v>
      </c>
    </row>
    <row r="31" spans="1:4" x14ac:dyDescent="0.2">
      <c r="A31" s="1" t="s">
        <v>3</v>
      </c>
      <c r="B31" s="1" t="s">
        <v>33</v>
      </c>
      <c r="C31" s="2">
        <v>29705</v>
      </c>
      <c r="D31" s="2">
        <v>206288</v>
      </c>
    </row>
    <row r="32" spans="1:4" x14ac:dyDescent="0.2">
      <c r="A32" s="1" t="s">
        <v>3</v>
      </c>
      <c r="B32" s="1" t="s">
        <v>34</v>
      </c>
      <c r="C32" s="2">
        <v>23714</v>
      </c>
      <c r="D32" s="2">
        <v>611188</v>
      </c>
    </row>
    <row r="33" spans="1:4" x14ac:dyDescent="0.2">
      <c r="A33" s="1" t="s">
        <v>3</v>
      </c>
      <c r="B33" s="1" t="s">
        <v>35</v>
      </c>
      <c r="C33" s="2">
        <v>23676</v>
      </c>
      <c r="D33" s="2">
        <v>958557</v>
      </c>
    </row>
    <row r="34" spans="1:4" x14ac:dyDescent="0.2">
      <c r="A34" s="1" t="s">
        <v>3</v>
      </c>
      <c r="B34" s="1" t="s">
        <v>36</v>
      </c>
      <c r="C34" s="2">
        <v>22611</v>
      </c>
      <c r="D34" s="2">
        <v>830749</v>
      </c>
    </row>
    <row r="35" spans="1:4" x14ac:dyDescent="0.2">
      <c r="A35" s="1" t="s">
        <v>3</v>
      </c>
      <c r="B35" s="1" t="s">
        <v>21</v>
      </c>
      <c r="C35" s="2">
        <v>13978</v>
      </c>
      <c r="D35" s="2">
        <v>957377</v>
      </c>
    </row>
    <row r="36" spans="1:4" x14ac:dyDescent="0.2">
      <c r="A36" s="1" t="s">
        <v>3</v>
      </c>
      <c r="B36" s="1" t="s">
        <v>37</v>
      </c>
      <c r="C36" s="2">
        <v>12004</v>
      </c>
      <c r="D36" s="2">
        <v>60747</v>
      </c>
    </row>
    <row r="37" spans="1:4" x14ac:dyDescent="0.2">
      <c r="A37" s="1" t="s">
        <v>3</v>
      </c>
      <c r="B37" s="1" t="s">
        <v>38</v>
      </c>
      <c r="C37" s="2">
        <v>10037</v>
      </c>
      <c r="D37" s="2">
        <v>42066</v>
      </c>
    </row>
    <row r="38" spans="1:4" x14ac:dyDescent="0.2">
      <c r="A38" s="1" t="s">
        <v>3</v>
      </c>
      <c r="B38" s="1" t="s">
        <v>39</v>
      </c>
      <c r="C38" s="2">
        <v>9404</v>
      </c>
      <c r="D38" s="2">
        <v>31484</v>
      </c>
    </row>
    <row r="39" spans="1:4" x14ac:dyDescent="0.2">
      <c r="A39" s="1" t="s">
        <v>3</v>
      </c>
      <c r="B39" s="1" t="s">
        <v>40</v>
      </c>
      <c r="C39" s="2">
        <v>9062</v>
      </c>
      <c r="D39" s="2">
        <v>102514</v>
      </c>
    </row>
    <row r="40" spans="1:4" x14ac:dyDescent="0.2">
      <c r="A40" s="1" t="s">
        <v>3</v>
      </c>
      <c r="B40" s="1" t="s">
        <v>41</v>
      </c>
      <c r="C40" s="2">
        <v>7848</v>
      </c>
      <c r="D40" s="2">
        <v>72221</v>
      </c>
    </row>
    <row r="41" spans="1:4" x14ac:dyDescent="0.2">
      <c r="A41" s="1" t="s">
        <v>3</v>
      </c>
      <c r="B41" s="1" t="s">
        <v>24</v>
      </c>
      <c r="C41" s="2">
        <v>17389</v>
      </c>
      <c r="D41" s="2">
        <v>222159</v>
      </c>
    </row>
    <row r="42" spans="1:4" x14ac:dyDescent="0.2">
      <c r="A42" s="1" t="s">
        <v>3</v>
      </c>
      <c r="B42" s="1" t="s">
        <v>25</v>
      </c>
      <c r="C42" s="2">
        <v>880080</v>
      </c>
      <c r="D42" s="2">
        <v>15689593</v>
      </c>
    </row>
    <row r="43" spans="1:4" x14ac:dyDescent="0.2">
      <c r="B43" s="3" t="s">
        <v>57</v>
      </c>
      <c r="C43" s="4">
        <f>SUM(C20:C41)-C42</f>
        <v>0</v>
      </c>
      <c r="D43" s="4">
        <f>SUM(D20:D41)-D42</f>
        <v>0</v>
      </c>
    </row>
    <row r="44" spans="1:4" x14ac:dyDescent="0.2">
      <c r="A44" s="1" t="s">
        <v>4</v>
      </c>
      <c r="B44" s="1" t="s">
        <v>42</v>
      </c>
      <c r="C44" s="2">
        <v>109520</v>
      </c>
      <c r="D44" s="2">
        <v>1277067</v>
      </c>
    </row>
    <row r="45" spans="1:4" x14ac:dyDescent="0.2">
      <c r="A45" s="1" t="s">
        <v>4</v>
      </c>
      <c r="B45" s="1" t="s">
        <v>16</v>
      </c>
      <c r="C45" s="2">
        <v>75585</v>
      </c>
      <c r="D45" s="2">
        <v>2929670</v>
      </c>
    </row>
    <row r="46" spans="1:4" x14ac:dyDescent="0.2">
      <c r="A46" s="1" t="s">
        <v>4</v>
      </c>
      <c r="B46" s="1" t="s">
        <v>22</v>
      </c>
      <c r="C46" s="2">
        <v>62061</v>
      </c>
      <c r="D46" s="2">
        <v>160738</v>
      </c>
    </row>
    <row r="47" spans="1:4" x14ac:dyDescent="0.2">
      <c r="A47" s="1" t="s">
        <v>4</v>
      </c>
      <c r="B47" s="1" t="s">
        <v>26</v>
      </c>
      <c r="C47" s="2">
        <v>39881</v>
      </c>
      <c r="D47" s="2">
        <v>307250</v>
      </c>
    </row>
    <row r="48" spans="1:4" x14ac:dyDescent="0.2">
      <c r="A48" s="1" t="s">
        <v>4</v>
      </c>
      <c r="B48" s="1" t="s">
        <v>23</v>
      </c>
      <c r="C48" s="2">
        <v>32354</v>
      </c>
      <c r="D48" s="2">
        <v>52488</v>
      </c>
    </row>
    <row r="49" spans="1:4" x14ac:dyDescent="0.2">
      <c r="A49" s="1" t="s">
        <v>4</v>
      </c>
      <c r="B49" s="1" t="s">
        <v>41</v>
      </c>
      <c r="C49" s="2">
        <v>13374</v>
      </c>
      <c r="D49" s="2">
        <v>121719</v>
      </c>
    </row>
    <row r="50" spans="1:4" x14ac:dyDescent="0.2">
      <c r="A50" s="1" t="s">
        <v>4</v>
      </c>
      <c r="B50" s="1" t="s">
        <v>18</v>
      </c>
      <c r="C50" s="2">
        <v>8591</v>
      </c>
      <c r="D50" s="2">
        <v>347810</v>
      </c>
    </row>
    <row r="51" spans="1:4" x14ac:dyDescent="0.2">
      <c r="A51" s="1" t="s">
        <v>4</v>
      </c>
      <c r="B51" s="1" t="s">
        <v>30</v>
      </c>
      <c r="C51" s="2">
        <v>5165</v>
      </c>
      <c r="D51" s="2">
        <v>25981</v>
      </c>
    </row>
    <row r="52" spans="1:4" x14ac:dyDescent="0.2">
      <c r="A52" s="1" t="s">
        <v>4</v>
      </c>
      <c r="B52" s="1" t="s">
        <v>24</v>
      </c>
      <c r="C52" s="2">
        <v>25425</v>
      </c>
      <c r="D52" s="2">
        <v>192145</v>
      </c>
    </row>
    <row r="53" spans="1:4" x14ac:dyDescent="0.2">
      <c r="A53" s="1" t="s">
        <v>4</v>
      </c>
      <c r="B53" s="1" t="s">
        <v>25</v>
      </c>
      <c r="C53" s="2">
        <v>371956</v>
      </c>
      <c r="D53" s="2">
        <v>5414868</v>
      </c>
    </row>
    <row r="54" spans="1:4" x14ac:dyDescent="0.2">
      <c r="B54" s="3" t="s">
        <v>57</v>
      </c>
      <c r="C54" s="4">
        <f>SUM(C44:C52)-C53</f>
        <v>0</v>
      </c>
      <c r="D54" s="4">
        <f>SUM(D44:D52)-D53</f>
        <v>0</v>
      </c>
    </row>
    <row r="55" spans="1:4" x14ac:dyDescent="0.2">
      <c r="A55" s="1" t="s">
        <v>5</v>
      </c>
      <c r="B55" s="1" t="s">
        <v>18</v>
      </c>
      <c r="C55" s="2">
        <v>119525</v>
      </c>
      <c r="D55" s="2">
        <v>4839067</v>
      </c>
    </row>
    <row r="56" spans="1:4" x14ac:dyDescent="0.2">
      <c r="A56" s="1" t="s">
        <v>5</v>
      </c>
      <c r="B56" s="1" t="s">
        <v>17</v>
      </c>
      <c r="C56" s="2">
        <v>87407</v>
      </c>
      <c r="D56" s="2">
        <v>4600357</v>
      </c>
    </row>
    <row r="57" spans="1:4" x14ac:dyDescent="0.2">
      <c r="A57" s="1" t="s">
        <v>5</v>
      </c>
      <c r="B57" s="1" t="s">
        <v>16</v>
      </c>
      <c r="C57" s="2">
        <v>50258</v>
      </c>
      <c r="D57" s="2">
        <v>1947987</v>
      </c>
    </row>
    <row r="58" spans="1:4" x14ac:dyDescent="0.2">
      <c r="A58" s="1" t="s">
        <v>5</v>
      </c>
      <c r="B58" s="1" t="s">
        <v>43</v>
      </c>
      <c r="C58" s="2">
        <v>16166</v>
      </c>
      <c r="D58" s="2">
        <v>608253</v>
      </c>
    </row>
    <row r="59" spans="1:4" x14ac:dyDescent="0.2">
      <c r="A59" s="1" t="s">
        <v>5</v>
      </c>
      <c r="B59" s="1" t="s">
        <v>32</v>
      </c>
      <c r="C59" s="2">
        <v>6032</v>
      </c>
      <c r="D59" s="2">
        <v>478767</v>
      </c>
    </row>
    <row r="60" spans="1:4" x14ac:dyDescent="0.2">
      <c r="A60" s="1" t="s">
        <v>5</v>
      </c>
      <c r="B60" s="1" t="s">
        <v>44</v>
      </c>
      <c r="C60" s="2">
        <v>5067</v>
      </c>
      <c r="D60" s="2">
        <v>251514</v>
      </c>
    </row>
    <row r="61" spans="1:4" x14ac:dyDescent="0.2">
      <c r="A61" s="1" t="s">
        <v>5</v>
      </c>
      <c r="B61" s="1" t="s">
        <v>24</v>
      </c>
      <c r="C61" s="2">
        <v>1579</v>
      </c>
      <c r="D61" s="2">
        <v>40700</v>
      </c>
    </row>
    <row r="62" spans="1:4" x14ac:dyDescent="0.2">
      <c r="A62" s="1" t="s">
        <v>5</v>
      </c>
      <c r="B62" s="1" t="s">
        <v>25</v>
      </c>
      <c r="C62" s="2">
        <v>286034</v>
      </c>
      <c r="D62" s="2">
        <v>12766645</v>
      </c>
    </row>
    <row r="63" spans="1:4" x14ac:dyDescent="0.2">
      <c r="B63" s="3" t="s">
        <v>57</v>
      </c>
      <c r="C63" s="4">
        <f>SUM(C55:C61)-C62</f>
        <v>0</v>
      </c>
      <c r="D63" s="4">
        <f>SUM(D55:D61)-D62</f>
        <v>0</v>
      </c>
    </row>
    <row r="64" spans="1:4" x14ac:dyDescent="0.2">
      <c r="A64" s="1" t="s">
        <v>6</v>
      </c>
      <c r="B64" s="1" t="s">
        <v>54</v>
      </c>
      <c r="C64" s="2">
        <v>57983</v>
      </c>
      <c r="D64" s="2">
        <v>111377</v>
      </c>
    </row>
    <row r="65" spans="1:4" x14ac:dyDescent="0.2">
      <c r="A65" s="1" t="s">
        <v>6</v>
      </c>
      <c r="B65" s="1" t="s">
        <v>45</v>
      </c>
      <c r="C65" s="2">
        <v>49130</v>
      </c>
      <c r="D65" s="2">
        <v>301041</v>
      </c>
    </row>
    <row r="66" spans="1:4" x14ac:dyDescent="0.2">
      <c r="A66" s="1" t="s">
        <v>6</v>
      </c>
      <c r="B66" s="1" t="s">
        <v>46</v>
      </c>
      <c r="C66" s="2">
        <v>16314</v>
      </c>
      <c r="D66" s="2">
        <v>657840</v>
      </c>
    </row>
    <row r="67" spans="1:4" x14ac:dyDescent="0.2">
      <c r="A67" s="1" t="s">
        <v>6</v>
      </c>
      <c r="B67" s="1" t="s">
        <v>47</v>
      </c>
      <c r="C67" s="2">
        <v>14612</v>
      </c>
      <c r="D67" s="2">
        <v>29681</v>
      </c>
    </row>
    <row r="68" spans="1:4" x14ac:dyDescent="0.2">
      <c r="A68" s="1" t="s">
        <v>6</v>
      </c>
      <c r="B68" s="1" t="s">
        <v>24</v>
      </c>
      <c r="C68" s="2">
        <v>50308</v>
      </c>
      <c r="D68" s="2">
        <v>139318</v>
      </c>
    </row>
    <row r="69" spans="1:4" x14ac:dyDescent="0.2">
      <c r="A69" s="1" t="s">
        <v>6</v>
      </c>
      <c r="B69" s="1" t="s">
        <v>48</v>
      </c>
      <c r="C69" s="2">
        <v>188347</v>
      </c>
      <c r="D69" s="2">
        <v>1239257</v>
      </c>
    </row>
    <row r="70" spans="1:4" x14ac:dyDescent="0.2">
      <c r="B70" s="3" t="s">
        <v>57</v>
      </c>
      <c r="C70" s="4">
        <f>SUM(C64:C68)-C69</f>
        <v>0</v>
      </c>
      <c r="D70" s="4">
        <f>SUM(D64:D68)-D69</f>
        <v>0</v>
      </c>
    </row>
    <row r="71" spans="1:4" x14ac:dyDescent="0.2">
      <c r="A71" s="1" t="s">
        <v>7</v>
      </c>
      <c r="B71" s="1" t="s">
        <v>49</v>
      </c>
      <c r="C71" s="2">
        <v>56352</v>
      </c>
      <c r="D71" s="2">
        <v>2965880</v>
      </c>
    </row>
    <row r="72" spans="1:4" x14ac:dyDescent="0.2">
      <c r="A72" s="1" t="s">
        <v>7</v>
      </c>
      <c r="B72" s="1" t="s">
        <v>18</v>
      </c>
      <c r="C72" s="2">
        <v>27086</v>
      </c>
      <c r="D72" s="2">
        <v>1096595</v>
      </c>
    </row>
    <row r="73" spans="1:4" x14ac:dyDescent="0.2">
      <c r="A73" s="1" t="s">
        <v>7</v>
      </c>
      <c r="B73" s="1" t="s">
        <v>23</v>
      </c>
      <c r="C73" s="2">
        <v>18572</v>
      </c>
      <c r="D73" s="2">
        <v>30130</v>
      </c>
    </row>
    <row r="74" spans="1:4" x14ac:dyDescent="0.2">
      <c r="A74" s="1" t="s">
        <v>7</v>
      </c>
      <c r="B74" s="1" t="s">
        <v>50</v>
      </c>
      <c r="C74" s="2">
        <v>13876</v>
      </c>
      <c r="D74" s="2">
        <v>117217</v>
      </c>
    </row>
    <row r="75" spans="1:4" x14ac:dyDescent="0.2">
      <c r="A75" s="1" t="s">
        <v>7</v>
      </c>
      <c r="B75" s="1" t="s">
        <v>16</v>
      </c>
      <c r="C75" s="2">
        <v>12103</v>
      </c>
      <c r="D75" s="2">
        <v>469098</v>
      </c>
    </row>
    <row r="76" spans="1:4" x14ac:dyDescent="0.2">
      <c r="A76" s="1" t="s">
        <v>7</v>
      </c>
      <c r="B76" s="1" t="s">
        <v>24</v>
      </c>
      <c r="C76" s="2">
        <v>10756</v>
      </c>
      <c r="D76" s="2">
        <v>671146</v>
      </c>
    </row>
    <row r="77" spans="1:4" x14ac:dyDescent="0.2">
      <c r="A77" s="1" t="s">
        <v>7</v>
      </c>
      <c r="B77" s="1" t="s">
        <v>25</v>
      </c>
      <c r="C77" s="2">
        <v>138745</v>
      </c>
      <c r="D77" s="2">
        <v>5350066</v>
      </c>
    </row>
    <row r="78" spans="1:4" x14ac:dyDescent="0.2">
      <c r="B78" s="3" t="s">
        <v>57</v>
      </c>
      <c r="C78" s="4">
        <f>SUM(C71:C76)-C77</f>
        <v>0</v>
      </c>
      <c r="D78" s="4">
        <f>SUM(D71:D76)-D77</f>
        <v>0</v>
      </c>
    </row>
    <row r="79" spans="1:4" x14ac:dyDescent="0.2">
      <c r="A79" s="1" t="s">
        <v>8</v>
      </c>
      <c r="B79" s="1" t="s">
        <v>26</v>
      </c>
      <c r="C79" s="2">
        <v>27588</v>
      </c>
      <c r="D79" s="2">
        <v>212541</v>
      </c>
    </row>
    <row r="80" spans="1:4" x14ac:dyDescent="0.2">
      <c r="A80" s="1" t="s">
        <v>8</v>
      </c>
      <c r="B80" s="1" t="s">
        <v>51</v>
      </c>
      <c r="C80" s="2">
        <v>12748</v>
      </c>
      <c r="D80" s="2">
        <v>135474</v>
      </c>
    </row>
    <row r="81" spans="1:4" x14ac:dyDescent="0.2">
      <c r="A81" s="1" t="s">
        <v>8</v>
      </c>
      <c r="B81" s="1" t="s">
        <v>52</v>
      </c>
      <c r="C81" s="2">
        <v>10173</v>
      </c>
      <c r="D81" s="2">
        <v>16504</v>
      </c>
    </row>
    <row r="82" spans="1:4" x14ac:dyDescent="0.2">
      <c r="A82" s="1" t="s">
        <v>8</v>
      </c>
      <c r="B82" s="1" t="s">
        <v>24</v>
      </c>
      <c r="C82" s="2">
        <v>6853</v>
      </c>
      <c r="D82" s="2">
        <v>121095</v>
      </c>
    </row>
    <row r="83" spans="1:4" x14ac:dyDescent="0.2">
      <c r="A83" s="1" t="s">
        <v>8</v>
      </c>
      <c r="B83" s="1" t="s">
        <v>25</v>
      </c>
      <c r="C83" s="2">
        <v>57362</v>
      </c>
      <c r="D83" s="2">
        <v>485614</v>
      </c>
    </row>
    <row r="84" spans="1:4" x14ac:dyDescent="0.2">
      <c r="B84" s="3" t="s">
        <v>57</v>
      </c>
      <c r="C84" s="4">
        <f>SUM(C79:C82)-C83</f>
        <v>0</v>
      </c>
      <c r="D84" s="4">
        <f>SUM(D79:D82)-D83</f>
        <v>0</v>
      </c>
    </row>
    <row r="85" spans="1:4" x14ac:dyDescent="0.2">
      <c r="A85" s="1" t="s">
        <v>9</v>
      </c>
      <c r="B85" s="1" t="s">
        <v>53</v>
      </c>
      <c r="C85" s="2">
        <v>7069</v>
      </c>
      <c r="D85" s="2">
        <v>78895</v>
      </c>
    </row>
    <row r="86" spans="1:4" x14ac:dyDescent="0.2">
      <c r="A86" s="1" t="s">
        <v>9</v>
      </c>
      <c r="B86" s="1" t="s">
        <v>24</v>
      </c>
      <c r="C86" s="2">
        <v>4166</v>
      </c>
      <c r="D86" s="2">
        <v>39498</v>
      </c>
    </row>
    <row r="87" spans="1:4" x14ac:dyDescent="0.2">
      <c r="A87" s="1" t="s">
        <v>9</v>
      </c>
      <c r="B87" s="1" t="s">
        <v>25</v>
      </c>
      <c r="C87" s="2">
        <v>11235</v>
      </c>
      <c r="D87" s="2">
        <v>118393</v>
      </c>
    </row>
    <row r="88" spans="1:4" x14ac:dyDescent="0.2">
      <c r="B88" s="3" t="s">
        <v>57</v>
      </c>
      <c r="C88" s="4">
        <f>SUM(C85:C86)-C87</f>
        <v>0</v>
      </c>
      <c r="D88" s="4">
        <f>SUM(D85:D86)-D87</f>
        <v>0</v>
      </c>
    </row>
    <row r="89" spans="1:4" x14ac:dyDescent="0.2">
      <c r="A89" s="1" t="s">
        <v>10</v>
      </c>
      <c r="B89" s="1" t="s">
        <v>24</v>
      </c>
      <c r="C89" s="2">
        <v>14070</v>
      </c>
      <c r="D89" s="2">
        <v>69549</v>
      </c>
    </row>
    <row r="90" spans="1:4" x14ac:dyDescent="0.2">
      <c r="A90" s="1" t="s">
        <v>10</v>
      </c>
      <c r="B90" s="1" t="s">
        <v>25</v>
      </c>
      <c r="C90" s="2">
        <v>14070</v>
      </c>
      <c r="D90" s="2">
        <v>69549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2021-01-05T23:14:54Z</dcterms:modified>
</cp:coreProperties>
</file>