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C38727A1-88DD-7147-B28F-741758FE21FC}" xr6:coauthVersionLast="36" xr6:coauthVersionMax="36" xr10:uidLastSave="{00000000-0000-0000-0000-000000000000}"/>
  <bookViews>
    <workbookView xWindow="20380" yWindow="460" windowWidth="15920" windowHeight="247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50" i="1"/>
  <c r="C50" i="1"/>
  <c r="D41" i="1"/>
  <c r="C41" i="1"/>
  <c r="D32" i="1"/>
  <c r="C32" i="1"/>
  <c r="D16" i="1"/>
  <c r="C16" i="1"/>
</calcChain>
</file>

<file path=xl/sharedStrings.xml><?xml version="1.0" encoding="utf-8"?>
<sst xmlns="http://schemas.openxmlformats.org/spreadsheetml/2006/main" count="112" uniqueCount="41">
  <si>
    <t>Value</t>
  </si>
  <si>
    <t>Pounds</t>
  </si>
  <si>
    <t>Petrale sole</t>
  </si>
  <si>
    <t>Miscellaneous (animal food)</t>
  </si>
  <si>
    <t>Totals</t>
  </si>
  <si>
    <t>Santa Barbara</t>
  </si>
  <si>
    <t>White seabass</t>
  </si>
  <si>
    <t>California barracuda</t>
  </si>
  <si>
    <t>Port Hueneme</t>
  </si>
  <si>
    <t>Avila</t>
  </si>
  <si>
    <t>Ventura</t>
  </si>
  <si>
    <t>Spiny lolistcr</t>
  </si>
  <si>
    <t>Gaviota</t>
  </si>
  <si>
    <t>All other ports</t>
  </si>
  <si>
    <t>port</t>
  </si>
  <si>
    <t>species</t>
  </si>
  <si>
    <t xml:space="preserve">SANTA BARBARA AREA TOTALS </t>
  </si>
  <si>
    <t xml:space="preserve">(iiant Pacific oyster </t>
  </si>
  <si>
    <t xml:space="preserve">All other </t>
  </si>
  <si>
    <t xml:space="preserve">Spiny lobster </t>
  </si>
  <si>
    <t>Petrale sole —</t>
  </si>
  <si>
    <t>Rock crab</t>
  </si>
  <si>
    <t>All other</t>
  </si>
  <si>
    <t xml:space="preserve">Totals </t>
  </si>
  <si>
    <t xml:space="preserve">All other- </t>
  </si>
  <si>
    <t>Salmon</t>
  </si>
  <si>
    <t xml:space="preserve">Ahalone </t>
  </si>
  <si>
    <t>Morro Bay</t>
  </si>
  <si>
    <t>Abalone</t>
  </si>
  <si>
    <t>Albacore</t>
  </si>
  <si>
    <t>Rockfish</t>
  </si>
  <si>
    <t>Sardine</t>
  </si>
  <si>
    <t>Jack mackerel</t>
  </si>
  <si>
    <t>Rex sole</t>
  </si>
  <si>
    <t>English sole</t>
  </si>
  <si>
    <t>California halibut</t>
  </si>
  <si>
    <t>Shark</t>
  </si>
  <si>
    <t>Pacific mackerel</t>
  </si>
  <si>
    <t>Squid</t>
  </si>
  <si>
    <t>Dover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</si>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</sst>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B10" sqref="B10"/>
    </sheetView>
  </sheetViews>
  <sheetFormatPr baseColWidth="10" defaultRowHeight="13" x14ac:dyDescent="0.15"/>
  <cols>
    <col min="1" max="1" width="12.5" bestFit="1" customWidth="1"/>
    <col min="2" max="2" width="28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15">
      <c r="B2" t="s">
        <v>16</v>
      </c>
      <c r="C2" s="2">
        <v>1474948</v>
      </c>
      <c r="D2" s="2">
        <v>29322734</v>
      </c>
    </row>
    <row r="4" spans="1:4" x14ac:dyDescent="0.15">
      <c r="A4" t="s">
        <v>27</v>
      </c>
      <c r="B4" t="s">
        <v>28</v>
      </c>
      <c r="C4" s="2">
        <v>194361</v>
      </c>
      <c r="D4" s="2">
        <v>1212498</v>
      </c>
    </row>
    <row r="5" spans="1:4" x14ac:dyDescent="0.15">
      <c r="A5" t="s">
        <v>27</v>
      </c>
      <c r="B5" t="s">
        <v>29</v>
      </c>
      <c r="C5" s="2">
        <v>132644</v>
      </c>
      <c r="D5" s="2">
        <v>961885</v>
      </c>
    </row>
    <row r="6" spans="1:4" x14ac:dyDescent="0.15">
      <c r="A6" t="s">
        <v>27</v>
      </c>
      <c r="B6" t="s">
        <v>30</v>
      </c>
      <c r="C6" s="2">
        <v>74526</v>
      </c>
      <c r="D6" s="2">
        <v>1328998</v>
      </c>
    </row>
    <row r="7" spans="1:4" x14ac:dyDescent="0.15">
      <c r="A7" t="s">
        <v>27</v>
      </c>
      <c r="B7" t="s">
        <v>31</v>
      </c>
      <c r="C7" s="2">
        <v>44973</v>
      </c>
      <c r="D7" s="2">
        <v>1252725</v>
      </c>
    </row>
    <row r="8" spans="1:4" x14ac:dyDescent="0.15">
      <c r="A8" t="s">
        <v>27</v>
      </c>
      <c r="B8" t="s">
        <v>2</v>
      </c>
      <c r="C8" s="2">
        <v>31103</v>
      </c>
      <c r="D8" s="2">
        <v>265841</v>
      </c>
    </row>
    <row r="9" spans="1:4" x14ac:dyDescent="0.15">
      <c r="A9" t="s">
        <v>27</v>
      </c>
      <c r="B9" t="s">
        <v>17</v>
      </c>
      <c r="C9" s="2">
        <v>21253</v>
      </c>
      <c r="D9" s="2">
        <v>1062605</v>
      </c>
    </row>
    <row r="10" spans="1:4" x14ac:dyDescent="0.15">
      <c r="A10" t="s">
        <v>27</v>
      </c>
      <c r="B10" t="s">
        <v>25</v>
      </c>
      <c r="C10" s="2">
        <v>16275</v>
      </c>
      <c r="D10" s="2">
        <v>23776</v>
      </c>
    </row>
    <row r="11" spans="1:4" x14ac:dyDescent="0.15">
      <c r="A11" t="s">
        <v>27</v>
      </c>
      <c r="B11" t="s">
        <v>32</v>
      </c>
      <c r="C11" s="2">
        <v>12331</v>
      </c>
      <c r="D11" s="2">
        <v>681277</v>
      </c>
    </row>
    <row r="12" spans="1:4" x14ac:dyDescent="0.15">
      <c r="A12" t="s">
        <v>27</v>
      </c>
      <c r="B12" t="s">
        <v>3</v>
      </c>
      <c r="C12" s="2">
        <v>8844</v>
      </c>
      <c r="D12" s="2">
        <v>442200</v>
      </c>
    </row>
    <row r="13" spans="1:4" x14ac:dyDescent="0.15">
      <c r="A13" t="s">
        <v>27</v>
      </c>
      <c r="B13" t="s">
        <v>33</v>
      </c>
      <c r="C13" s="2">
        <v>5973</v>
      </c>
      <c r="D13" s="2">
        <v>94515</v>
      </c>
    </row>
    <row r="14" spans="1:4" x14ac:dyDescent="0.15">
      <c r="A14" t="s">
        <v>27</v>
      </c>
      <c r="B14" t="s">
        <v>18</v>
      </c>
      <c r="C14" s="2">
        <v>21949</v>
      </c>
      <c r="D14" s="2">
        <v>268723</v>
      </c>
    </row>
    <row r="15" spans="1:4" x14ac:dyDescent="0.15">
      <c r="A15" t="s">
        <v>27</v>
      </c>
      <c r="B15" t="s">
        <v>4</v>
      </c>
      <c r="C15" s="2">
        <v>564232</v>
      </c>
      <c r="D15" s="2">
        <v>7595043</v>
      </c>
    </row>
    <row r="16" spans="1:4" x14ac:dyDescent="0.15">
      <c r="B16" s="3" t="s">
        <v>40</v>
      </c>
      <c r="C16" s="4">
        <f>SUM(C4:C14)-C15</f>
        <v>0</v>
      </c>
      <c r="D16" s="4">
        <f>SUM(D4:D14)-D15</f>
        <v>0</v>
      </c>
    </row>
    <row r="17" spans="1:4" x14ac:dyDescent="0.15">
      <c r="A17" t="s">
        <v>5</v>
      </c>
      <c r="B17" t="s">
        <v>28</v>
      </c>
      <c r="C17" s="2">
        <v>181359</v>
      </c>
      <c r="D17" s="2">
        <v>1198997</v>
      </c>
    </row>
    <row r="18" spans="1:4" x14ac:dyDescent="0.15">
      <c r="A18" t="s">
        <v>5</v>
      </c>
      <c r="B18" t="s">
        <v>19</v>
      </c>
      <c r="C18" s="2">
        <v>60785</v>
      </c>
      <c r="D18" s="2">
        <v>89548</v>
      </c>
    </row>
    <row r="19" spans="1:4" x14ac:dyDescent="0.15">
      <c r="A19" t="s">
        <v>5</v>
      </c>
      <c r="B19" t="s">
        <v>34</v>
      </c>
      <c r="C19" s="2">
        <v>31325</v>
      </c>
      <c r="D19" s="2">
        <v>473187</v>
      </c>
    </row>
    <row r="20" spans="1:4" x14ac:dyDescent="0.15">
      <c r="A20" t="s">
        <v>5</v>
      </c>
      <c r="B20" t="s">
        <v>35</v>
      </c>
      <c r="C20" s="2">
        <v>27870</v>
      </c>
      <c r="D20" s="2">
        <v>120965</v>
      </c>
    </row>
    <row r="21" spans="1:4" x14ac:dyDescent="0.15">
      <c r="A21" t="s">
        <v>5</v>
      </c>
      <c r="B21" t="s">
        <v>20</v>
      </c>
      <c r="C21" s="2">
        <v>26917</v>
      </c>
      <c r="D21" s="2">
        <v>230058</v>
      </c>
    </row>
    <row r="22" spans="1:4" x14ac:dyDescent="0.15">
      <c r="A22" t="s">
        <v>5</v>
      </c>
      <c r="B22" t="s">
        <v>30</v>
      </c>
      <c r="C22" s="2">
        <v>23461</v>
      </c>
      <c r="D22" s="2">
        <v>502000</v>
      </c>
    </row>
    <row r="23" spans="1:4" x14ac:dyDescent="0.15">
      <c r="A23" t="s">
        <v>5</v>
      </c>
      <c r="B23" t="s">
        <v>3</v>
      </c>
      <c r="C23" s="2">
        <v>14820</v>
      </c>
      <c r="D23" s="2">
        <v>740975</v>
      </c>
    </row>
    <row r="24" spans="1:4" x14ac:dyDescent="0.15">
      <c r="A24" t="s">
        <v>5</v>
      </c>
      <c r="B24" t="s">
        <v>25</v>
      </c>
      <c r="C24" s="2">
        <v>11929</v>
      </c>
      <c r="D24" s="2">
        <v>17981</v>
      </c>
    </row>
    <row r="25" spans="1:4" x14ac:dyDescent="0.15">
      <c r="A25" t="s">
        <v>5</v>
      </c>
      <c r="B25" t="s">
        <v>6</v>
      </c>
      <c r="C25" s="2">
        <v>10546</v>
      </c>
      <c r="D25" s="2">
        <v>27981</v>
      </c>
    </row>
    <row r="26" spans="1:4" x14ac:dyDescent="0.15">
      <c r="A26" t="s">
        <v>5</v>
      </c>
      <c r="B26" t="s">
        <v>21</v>
      </c>
      <c r="C26" s="2">
        <v>8018</v>
      </c>
      <c r="D26" s="2">
        <v>111059</v>
      </c>
    </row>
    <row r="27" spans="1:4" x14ac:dyDescent="0.15">
      <c r="A27" t="s">
        <v>5</v>
      </c>
      <c r="B27" t="s">
        <v>7</v>
      </c>
      <c r="C27" s="2">
        <v>7078</v>
      </c>
      <c r="D27" s="2">
        <v>46141</v>
      </c>
    </row>
    <row r="28" spans="1:4" x14ac:dyDescent="0.15">
      <c r="A28" t="s">
        <v>5</v>
      </c>
      <c r="B28" t="s">
        <v>36</v>
      </c>
      <c r="C28" s="2">
        <v>6687</v>
      </c>
      <c r="D28" s="2">
        <v>83822</v>
      </c>
    </row>
    <row r="29" spans="1:4" x14ac:dyDescent="0.15">
      <c r="A29" t="s">
        <v>5</v>
      </c>
      <c r="B29" t="s">
        <v>33</v>
      </c>
      <c r="C29" s="2">
        <v>5224</v>
      </c>
      <c r="D29" s="2">
        <v>82658</v>
      </c>
    </row>
    <row r="30" spans="1:4" x14ac:dyDescent="0.15">
      <c r="A30" t="s">
        <v>5</v>
      </c>
      <c r="B30" t="s">
        <v>22</v>
      </c>
      <c r="C30" s="2">
        <v>4557</v>
      </c>
      <c r="D30" s="2">
        <v>61919</v>
      </c>
    </row>
    <row r="31" spans="1:4" x14ac:dyDescent="0.15">
      <c r="A31" t="s">
        <v>5</v>
      </c>
      <c r="B31" t="s">
        <v>23</v>
      </c>
      <c r="C31" s="2">
        <v>420576</v>
      </c>
      <c r="D31" s="2">
        <v>3787291</v>
      </c>
    </row>
    <row r="32" spans="1:4" x14ac:dyDescent="0.15">
      <c r="B32" s="3" t="s">
        <v>40</v>
      </c>
      <c r="C32" s="4">
        <f>SUM(C17:C30)-C31</f>
        <v>0</v>
      </c>
      <c r="D32" s="4">
        <f>SUM(D17:D30)-D31</f>
        <v>0</v>
      </c>
    </row>
    <row r="33" spans="1:4" x14ac:dyDescent="0.15">
      <c r="A33" t="s">
        <v>8</v>
      </c>
      <c r="B33" t="s">
        <v>32</v>
      </c>
      <c r="C33" s="2">
        <v>160923</v>
      </c>
      <c r="D33" s="2">
        <v>8890749</v>
      </c>
    </row>
    <row r="34" spans="1:4" x14ac:dyDescent="0.15">
      <c r="A34" t="s">
        <v>8</v>
      </c>
      <c r="B34" t="s">
        <v>37</v>
      </c>
      <c r="C34" s="2">
        <v>86038</v>
      </c>
      <c r="D34" s="2">
        <v>4860904</v>
      </c>
    </row>
    <row r="35" spans="1:4" x14ac:dyDescent="0.15">
      <c r="A35" t="s">
        <v>8</v>
      </c>
      <c r="B35" t="s">
        <v>28</v>
      </c>
      <c r="C35" s="2">
        <v>34762</v>
      </c>
      <c r="D35" s="2">
        <v>242118</v>
      </c>
    </row>
    <row r="36" spans="1:4" x14ac:dyDescent="0.15">
      <c r="A36" t="s">
        <v>8</v>
      </c>
      <c r="B36" t="s">
        <v>31</v>
      </c>
      <c r="C36" s="2">
        <v>33120</v>
      </c>
      <c r="D36" s="2">
        <v>922549</v>
      </c>
    </row>
    <row r="37" spans="1:4" x14ac:dyDescent="0.15">
      <c r="A37" t="s">
        <v>8</v>
      </c>
      <c r="B37" t="s">
        <v>38</v>
      </c>
      <c r="C37" s="2">
        <v>21694</v>
      </c>
      <c r="D37" s="2">
        <v>1954400</v>
      </c>
    </row>
    <row r="38" spans="1:4" x14ac:dyDescent="0.15">
      <c r="A38" t="s">
        <v>8</v>
      </c>
      <c r="B38" t="s">
        <v>30</v>
      </c>
      <c r="C38" s="2">
        <v>5051</v>
      </c>
      <c r="D38" s="2">
        <v>64126</v>
      </c>
    </row>
    <row r="39" spans="1:4" x14ac:dyDescent="0.15">
      <c r="A39" t="s">
        <v>8</v>
      </c>
      <c r="B39" t="s">
        <v>24</v>
      </c>
      <c r="C39" s="2">
        <v>7556</v>
      </c>
      <c r="D39" s="2">
        <v>34885</v>
      </c>
    </row>
    <row r="40" spans="1:4" x14ac:dyDescent="0.15">
      <c r="A40" t="s">
        <v>8</v>
      </c>
      <c r="B40" t="s">
        <v>23</v>
      </c>
      <c r="C40" s="2">
        <v>349144</v>
      </c>
      <c r="D40" s="2">
        <v>16969731</v>
      </c>
    </row>
    <row r="41" spans="1:4" x14ac:dyDescent="0.15">
      <c r="B41" s="3" t="s">
        <v>40</v>
      </c>
      <c r="C41" s="4">
        <f>SUM(C33:C39)-C40</f>
        <v>0</v>
      </c>
      <c r="D41" s="4">
        <f>SUM(D33:D39)-D40</f>
        <v>0</v>
      </c>
    </row>
    <row r="42" spans="1:4" x14ac:dyDescent="0.15">
      <c r="A42" t="s">
        <v>9</v>
      </c>
      <c r="B42" t="s">
        <v>25</v>
      </c>
      <c r="C42" s="2">
        <v>44347</v>
      </c>
      <c r="D42" s="2">
        <v>66848</v>
      </c>
    </row>
    <row r="43" spans="1:4" x14ac:dyDescent="0.15">
      <c r="A43" t="s">
        <v>9</v>
      </c>
      <c r="B43" t="s">
        <v>2</v>
      </c>
      <c r="C43" s="2">
        <v>16007</v>
      </c>
      <c r="D43" s="2">
        <v>136812</v>
      </c>
    </row>
    <row r="44" spans="1:4" x14ac:dyDescent="0.15">
      <c r="A44" t="s">
        <v>9</v>
      </c>
      <c r="B44" t="s">
        <v>30</v>
      </c>
      <c r="C44" s="2">
        <v>6630</v>
      </c>
      <c r="D44" s="2">
        <v>125513</v>
      </c>
    </row>
    <row r="45" spans="1:4" x14ac:dyDescent="0.15">
      <c r="A45" t="s">
        <v>9</v>
      </c>
      <c r="B45" t="s">
        <v>28</v>
      </c>
      <c r="C45" s="2">
        <v>6101</v>
      </c>
      <c r="D45" s="2">
        <v>38765</v>
      </c>
    </row>
    <row r="46" spans="1:4" x14ac:dyDescent="0.15">
      <c r="A46" t="s">
        <v>9</v>
      </c>
      <c r="B46" t="s">
        <v>33</v>
      </c>
      <c r="C46" s="2">
        <v>5506</v>
      </c>
      <c r="D46" s="2">
        <v>87124</v>
      </c>
    </row>
    <row r="47" spans="1:4" x14ac:dyDescent="0.15">
      <c r="A47" t="s">
        <v>9</v>
      </c>
      <c r="B47" t="s">
        <v>39</v>
      </c>
      <c r="C47" s="2">
        <v>5180</v>
      </c>
      <c r="D47" s="2">
        <v>86325</v>
      </c>
    </row>
    <row r="48" spans="1:4" x14ac:dyDescent="0.15">
      <c r="A48" t="s">
        <v>9</v>
      </c>
      <c r="B48" t="s">
        <v>22</v>
      </c>
      <c r="C48" s="2">
        <v>15952</v>
      </c>
      <c r="D48" s="2">
        <v>257219</v>
      </c>
    </row>
    <row r="49" spans="1:4" x14ac:dyDescent="0.15">
      <c r="A49" t="s">
        <v>9</v>
      </c>
      <c r="B49" t="s">
        <v>23</v>
      </c>
      <c r="C49" s="2">
        <v>99723</v>
      </c>
      <c r="D49" s="2">
        <v>798606</v>
      </c>
    </row>
    <row r="50" spans="1:4" x14ac:dyDescent="0.15">
      <c r="B50" s="3" t="s">
        <v>40</v>
      </c>
      <c r="C50" s="4">
        <f>SUM(C42:C48)-C49</f>
        <v>0</v>
      </c>
      <c r="D50" s="4">
        <f>SUM(D42:D48)-D49</f>
        <v>0</v>
      </c>
    </row>
    <row r="51" spans="1:4" x14ac:dyDescent="0.15">
      <c r="A51" t="s">
        <v>10</v>
      </c>
      <c r="B51" t="s">
        <v>11</v>
      </c>
      <c r="C51" s="2">
        <v>18750</v>
      </c>
      <c r="D51" s="2">
        <v>27622</v>
      </c>
    </row>
    <row r="52" spans="1:4" x14ac:dyDescent="0.15">
      <c r="A52" t="s">
        <v>10</v>
      </c>
      <c r="B52" t="s">
        <v>18</v>
      </c>
      <c r="C52" s="2">
        <v>1513</v>
      </c>
      <c r="D52" s="2">
        <v>11900</v>
      </c>
    </row>
    <row r="53" spans="1:4" x14ac:dyDescent="0.15">
      <c r="A53" t="s">
        <v>10</v>
      </c>
      <c r="B53" t="s">
        <v>23</v>
      </c>
      <c r="C53" s="2">
        <v>20263</v>
      </c>
      <c r="D53" s="2">
        <v>39522</v>
      </c>
    </row>
    <row r="54" spans="1:4" x14ac:dyDescent="0.15">
      <c r="B54" s="3" t="s">
        <v>40</v>
      </c>
      <c r="C54" s="4">
        <f>SUM(C51:C52)-C53</f>
        <v>0</v>
      </c>
      <c r="D54" s="4">
        <f>SUM(D51:D52)-D53</f>
        <v>0</v>
      </c>
    </row>
    <row r="55" spans="1:4" x14ac:dyDescent="0.15">
      <c r="A55" t="s">
        <v>12</v>
      </c>
      <c r="B55" t="s">
        <v>26</v>
      </c>
      <c r="C55" s="2">
        <v>15725</v>
      </c>
      <c r="D55" s="2">
        <v>98100</v>
      </c>
    </row>
    <row r="56" spans="1:4" x14ac:dyDescent="0.15">
      <c r="A56" t="s">
        <v>12</v>
      </c>
      <c r="B56" t="s">
        <v>23</v>
      </c>
      <c r="C56" s="2">
        <v>15725</v>
      </c>
      <c r="D56" s="2">
        <v>98100</v>
      </c>
    </row>
    <row r="57" spans="1:4" x14ac:dyDescent="0.15">
      <c r="B57" s="3" t="s">
        <v>40</v>
      </c>
    </row>
    <row r="58" spans="1:4" x14ac:dyDescent="0.15">
      <c r="A58" t="s">
        <v>13</v>
      </c>
      <c r="B58" t="s">
        <v>22</v>
      </c>
      <c r="C58" s="2">
        <v>5285</v>
      </c>
      <c r="D58" s="2">
        <v>34441</v>
      </c>
    </row>
    <row r="59" spans="1:4" x14ac:dyDescent="0.15">
      <c r="A59" t="s">
        <v>13</v>
      </c>
      <c r="B59" t="s">
        <v>4</v>
      </c>
      <c r="C59" s="2">
        <v>5285</v>
      </c>
      <c r="D59" s="2">
        <v>34441</v>
      </c>
    </row>
    <row r="60" spans="1:4" x14ac:dyDescent="0.15">
      <c r="B60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2021-01-05T02:31:31Z</dcterms:modified>
</cp:coreProperties>
</file>