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321B4183-2D90-434D-8BB1-3E53E54FD0AD}" xr6:coauthVersionLast="36" xr6:coauthVersionMax="36" xr10:uidLastSave="{00000000-0000-0000-0000-000000000000}"/>
  <bookViews>
    <workbookView xWindow="26460" yWindow="1120" windowWidth="158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0" i="1" l="1"/>
  <c r="C80" i="1"/>
  <c r="D73" i="1"/>
  <c r="C73" i="1"/>
  <c r="D68" i="1"/>
  <c r="C68" i="1"/>
  <c r="D63" i="1"/>
  <c r="C63" i="1"/>
  <c r="D57" i="1"/>
  <c r="C57" i="1"/>
  <c r="D52" i="1"/>
  <c r="C52" i="1"/>
  <c r="D40" i="1"/>
  <c r="C40" i="1"/>
  <c r="D16" i="1"/>
  <c r="C16" i="1"/>
</calcChain>
</file>

<file path=xl/sharedStrings.xml><?xml version="1.0" encoding="utf-8"?>
<sst xmlns="http://schemas.openxmlformats.org/spreadsheetml/2006/main" count="155" uniqueCount="54">
  <si>
    <t>Value</t>
  </si>
  <si>
    <t>Pounds</t>
  </si>
  <si>
    <t>Newport Beach</t>
  </si>
  <si>
    <t>Los Angeles</t>
  </si>
  <si>
    <t>Wilmington</t>
  </si>
  <si>
    <t>Santa Monica</t>
  </si>
  <si>
    <t>Long Beach</t>
  </si>
  <si>
    <t>San Clemente</t>
  </si>
  <si>
    <t>Redondo Beach</t>
  </si>
  <si>
    <t>port</t>
  </si>
  <si>
    <t>species</t>
  </si>
  <si>
    <t>LOS ANGELES AREA TOTALS</t>
  </si>
  <si>
    <t>Pacific mackerel</t>
  </si>
  <si>
    <t>Bieeye tuna</t>
  </si>
  <si>
    <t>All other species</t>
  </si>
  <si>
    <t>Blur fin tuna</t>
  </si>
  <si>
    <t>Spiny lobster</t>
  </si>
  <si>
    <t>Rockfish</t>
  </si>
  <si>
    <t>Jack mackerel</t>
  </si>
  <si>
    <t xml:space="preserve">Pacific mackerel  </t>
  </si>
  <si>
    <t xml:space="preserve">California barracuda  </t>
  </si>
  <si>
    <t>Grouper</t>
  </si>
  <si>
    <t>White croaker</t>
  </si>
  <si>
    <t>Pacific bonito</t>
  </si>
  <si>
    <t>Albacore</t>
  </si>
  <si>
    <t>Squid</t>
  </si>
  <si>
    <t>Totals</t>
  </si>
  <si>
    <t xml:space="preserve">Abalone   </t>
  </si>
  <si>
    <t>California halibut</t>
  </si>
  <si>
    <t>Shark</t>
  </si>
  <si>
    <t>Wahoo</t>
  </si>
  <si>
    <t>Swordfish</t>
  </si>
  <si>
    <t>Salmon</t>
  </si>
  <si>
    <t xml:space="preserve">Sablefish </t>
  </si>
  <si>
    <t xml:space="preserve">Jack mackerel </t>
  </si>
  <si>
    <t>Rock crab</t>
  </si>
  <si>
    <t>AH species</t>
  </si>
  <si>
    <t>Jack mackerel—</t>
  </si>
  <si>
    <t>White sealsiss—</t>
  </si>
  <si>
    <t>Yellowfin tuna</t>
  </si>
  <si>
    <t>Giant sea bass</t>
  </si>
  <si>
    <t>Abalone</t>
  </si>
  <si>
    <t xml:space="preserve">Alhacore    </t>
  </si>
  <si>
    <t xml:space="preserve">All other species    </t>
  </si>
  <si>
    <t>Terminal Island</t>
  </si>
  <si>
    <t>San Pedro</t>
  </si>
  <si>
    <t>All Other Ports</t>
  </si>
  <si>
    <t>Skipjack</t>
  </si>
  <si>
    <t>Bluefin tuna</t>
  </si>
  <si>
    <t>Sardine</t>
  </si>
  <si>
    <t>Anchovy</t>
  </si>
  <si>
    <t>Pacific pompano</t>
  </si>
  <si>
    <t>White seabass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</si>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</sst>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activeCell="C10" sqref="C10"/>
    </sheetView>
  </sheetViews>
  <sheetFormatPr baseColWidth="10" defaultRowHeight="16" x14ac:dyDescent="0.2"/>
  <cols>
    <col min="1" max="1" width="13.83203125" style="1" bestFit="1" customWidth="1"/>
    <col min="2" max="2" width="24.6640625" style="1" bestFit="1" customWidth="1"/>
    <col min="3" max="3" width="12.6640625" style="2" bestFit="1" customWidth="1"/>
    <col min="4" max="4" width="13.6640625" style="2" bestFit="1" customWidth="1"/>
    <col min="5" max="16384" width="10.83203125" style="1"/>
  </cols>
  <sheetData>
    <row r="1" spans="1:4" x14ac:dyDescent="0.2">
      <c r="A1" s="1" t="s">
        <v>9</v>
      </c>
      <c r="B1" s="1" t="s">
        <v>10</v>
      </c>
      <c r="C1" s="2" t="s">
        <v>0</v>
      </c>
      <c r="D1" s="2" t="s">
        <v>1</v>
      </c>
    </row>
    <row r="2" spans="1:4" x14ac:dyDescent="0.2">
      <c r="B2" s="1" t="s">
        <v>11</v>
      </c>
      <c r="C2" s="2">
        <v>39097105</v>
      </c>
      <c r="D2" s="2">
        <v>408127505</v>
      </c>
    </row>
    <row r="4" spans="1:4" x14ac:dyDescent="0.2">
      <c r="A4" s="1" t="s">
        <v>44</v>
      </c>
      <c r="B4" s="1" t="s">
        <v>39</v>
      </c>
      <c r="C4" s="2">
        <v>16518603</v>
      </c>
      <c r="D4" s="2">
        <v>117739384</v>
      </c>
    </row>
    <row r="5" spans="1:4" x14ac:dyDescent="0.2">
      <c r="A5" s="1" t="s">
        <v>44</v>
      </c>
      <c r="B5" s="1" t="s">
        <v>47</v>
      </c>
      <c r="C5" s="2">
        <v>8362188</v>
      </c>
      <c r="D5" s="2">
        <v>77801345</v>
      </c>
    </row>
    <row r="6" spans="1:4" x14ac:dyDescent="0.2">
      <c r="A6" s="1" t="s">
        <v>44</v>
      </c>
      <c r="B6" s="1" t="s">
        <v>24</v>
      </c>
      <c r="C6" s="2">
        <v>6611934</v>
      </c>
      <c r="D6" s="2">
        <v>38628468</v>
      </c>
    </row>
    <row r="7" spans="1:4" x14ac:dyDescent="0.2">
      <c r="A7" s="1" t="s">
        <v>44</v>
      </c>
      <c r="B7" s="1" t="s">
        <v>48</v>
      </c>
      <c r="C7" s="2">
        <v>3188693</v>
      </c>
      <c r="D7" s="2">
        <v>27729219</v>
      </c>
    </row>
    <row r="8" spans="1:4" x14ac:dyDescent="0.2">
      <c r="A8" s="1" t="s">
        <v>44</v>
      </c>
      <c r="B8" s="1" t="s">
        <v>37</v>
      </c>
      <c r="C8" s="2">
        <v>1553517</v>
      </c>
      <c r="D8" s="2">
        <v>73977013</v>
      </c>
    </row>
    <row r="9" spans="1:4" x14ac:dyDescent="0.2">
      <c r="A9" s="1" t="s">
        <v>44</v>
      </c>
      <c r="B9" s="1" t="s">
        <v>12</v>
      </c>
      <c r="C9" s="2">
        <v>680773</v>
      </c>
      <c r="D9" s="2">
        <v>31517285</v>
      </c>
    </row>
    <row r="10" spans="1:4" x14ac:dyDescent="0.2">
      <c r="A10" s="1" t="s">
        <v>44</v>
      </c>
      <c r="B10" s="1" t="s">
        <v>49</v>
      </c>
      <c r="C10" s="2">
        <v>115802</v>
      </c>
      <c r="D10" s="2">
        <v>2909592</v>
      </c>
    </row>
    <row r="11" spans="1:4" x14ac:dyDescent="0.2">
      <c r="A11" s="1" t="s">
        <v>44</v>
      </c>
      <c r="B11" s="1" t="s">
        <v>23</v>
      </c>
      <c r="C11" s="2">
        <v>76727</v>
      </c>
      <c r="D11" s="2">
        <v>2769917</v>
      </c>
    </row>
    <row r="12" spans="1:4" x14ac:dyDescent="0.2">
      <c r="A12" s="1" t="s">
        <v>44</v>
      </c>
      <c r="B12" s="1" t="s">
        <v>25</v>
      </c>
      <c r="C12" s="2">
        <v>42533</v>
      </c>
      <c r="D12" s="2">
        <v>3174136</v>
      </c>
    </row>
    <row r="13" spans="1:4" x14ac:dyDescent="0.2">
      <c r="A13" s="1" t="s">
        <v>44</v>
      </c>
      <c r="B13" s="1" t="s">
        <v>13</v>
      </c>
      <c r="C13" s="2">
        <v>5072</v>
      </c>
      <c r="D13" s="2">
        <v>59675</v>
      </c>
    </row>
    <row r="14" spans="1:4" x14ac:dyDescent="0.2">
      <c r="A14" s="1" t="s">
        <v>44</v>
      </c>
      <c r="B14" s="1" t="s">
        <v>14</v>
      </c>
      <c r="C14" s="2">
        <v>111</v>
      </c>
      <c r="D14" s="2">
        <v>840</v>
      </c>
    </row>
    <row r="15" spans="1:4" x14ac:dyDescent="0.2">
      <c r="A15" s="1" t="s">
        <v>44</v>
      </c>
      <c r="B15" s="1" t="s">
        <v>26</v>
      </c>
      <c r="C15" s="2">
        <v>37155953</v>
      </c>
      <c r="D15" s="2">
        <v>376306874</v>
      </c>
    </row>
    <row r="16" spans="1:4" x14ac:dyDescent="0.2">
      <c r="B16" s="3" t="s">
        <v>53</v>
      </c>
      <c r="C16" s="4">
        <f>SUM(C4:C14)-C15</f>
        <v>0</v>
      </c>
      <c r="D16" s="4">
        <f>SUM(D4:D14)-D15</f>
        <v>0</v>
      </c>
    </row>
    <row r="17" spans="1:4" x14ac:dyDescent="0.2">
      <c r="A17" s="1" t="s">
        <v>45</v>
      </c>
      <c r="B17" s="1" t="s">
        <v>38</v>
      </c>
      <c r="C17" s="2">
        <v>165588</v>
      </c>
      <c r="D17" s="2">
        <v>603234</v>
      </c>
    </row>
    <row r="18" spans="1:4" x14ac:dyDescent="0.2">
      <c r="A18" s="1" t="s">
        <v>45</v>
      </c>
      <c r="B18" s="1" t="s">
        <v>49</v>
      </c>
      <c r="C18" s="2">
        <v>98588</v>
      </c>
      <c r="D18" s="2">
        <v>2477088</v>
      </c>
    </row>
    <row r="19" spans="1:4" x14ac:dyDescent="0.2">
      <c r="A19" s="1" t="s">
        <v>45</v>
      </c>
      <c r="B19" s="1" t="s">
        <v>15</v>
      </c>
      <c r="C19" s="2">
        <v>95343</v>
      </c>
      <c r="D19" s="2">
        <v>845985</v>
      </c>
    </row>
    <row r="20" spans="1:4" x14ac:dyDescent="0.2">
      <c r="A20" s="1" t="s">
        <v>45</v>
      </c>
      <c r="B20" s="1" t="s">
        <v>16</v>
      </c>
      <c r="C20" s="2">
        <v>80148</v>
      </c>
      <c r="D20" s="2">
        <v>120559</v>
      </c>
    </row>
    <row r="21" spans="1:4" x14ac:dyDescent="0.2">
      <c r="A21" s="1" t="s">
        <v>45</v>
      </c>
      <c r="B21" s="1" t="s">
        <v>17</v>
      </c>
      <c r="C21" s="2">
        <v>66129</v>
      </c>
      <c r="D21" s="2">
        <v>549889</v>
      </c>
    </row>
    <row r="22" spans="1:4" x14ac:dyDescent="0.2">
      <c r="A22" s="1" t="s">
        <v>45</v>
      </c>
      <c r="B22" s="1" t="s">
        <v>18</v>
      </c>
      <c r="C22" s="2">
        <v>55532</v>
      </c>
      <c r="D22" s="2">
        <v>2644975</v>
      </c>
    </row>
    <row r="23" spans="1:4" x14ac:dyDescent="0.2">
      <c r="A23" s="1" t="s">
        <v>45</v>
      </c>
      <c r="B23" s="1" t="s">
        <v>19</v>
      </c>
      <c r="C23" s="2">
        <v>52799</v>
      </c>
      <c r="D23" s="2">
        <v>2444394</v>
      </c>
    </row>
    <row r="24" spans="1:4" x14ac:dyDescent="0.2">
      <c r="A24" s="1" t="s">
        <v>45</v>
      </c>
      <c r="B24" s="1" t="s">
        <v>20</v>
      </c>
      <c r="C24" s="2">
        <v>48448</v>
      </c>
      <c r="D24" s="2">
        <v>297407</v>
      </c>
    </row>
    <row r="25" spans="1:4" x14ac:dyDescent="0.2">
      <c r="A25" s="1" t="s">
        <v>45</v>
      </c>
      <c r="B25" s="1" t="s">
        <v>28</v>
      </c>
      <c r="C25" s="2">
        <v>43770</v>
      </c>
      <c r="D25" s="2">
        <v>184995</v>
      </c>
    </row>
    <row r="26" spans="1:4" x14ac:dyDescent="0.2">
      <c r="A26" s="1" t="s">
        <v>45</v>
      </c>
      <c r="B26" s="1" t="s">
        <v>39</v>
      </c>
      <c r="C26" s="2">
        <v>39466</v>
      </c>
      <c r="D26" s="2">
        <v>297858</v>
      </c>
    </row>
    <row r="27" spans="1:4" x14ac:dyDescent="0.2">
      <c r="A27" s="1" t="s">
        <v>45</v>
      </c>
      <c r="B27" s="1" t="s">
        <v>40</v>
      </c>
      <c r="C27" s="2">
        <v>38514</v>
      </c>
      <c r="D27" s="2">
        <v>243911</v>
      </c>
    </row>
    <row r="28" spans="1:4" x14ac:dyDescent="0.2">
      <c r="A28" s="1" t="s">
        <v>45</v>
      </c>
      <c r="B28" s="1" t="s">
        <v>21</v>
      </c>
      <c r="C28" s="2">
        <v>38353</v>
      </c>
      <c r="D28" s="2">
        <v>179387</v>
      </c>
    </row>
    <row r="29" spans="1:4" x14ac:dyDescent="0.2">
      <c r="A29" s="1" t="s">
        <v>45</v>
      </c>
      <c r="B29" s="1" t="s">
        <v>22</v>
      </c>
      <c r="C29" s="2">
        <v>27168</v>
      </c>
      <c r="D29" s="2">
        <v>469843</v>
      </c>
    </row>
    <row r="30" spans="1:4" x14ac:dyDescent="0.2">
      <c r="A30" s="1" t="s">
        <v>45</v>
      </c>
      <c r="B30" s="1" t="s">
        <v>41</v>
      </c>
      <c r="C30" s="2">
        <v>26878</v>
      </c>
      <c r="D30" s="2">
        <v>208819</v>
      </c>
    </row>
    <row r="31" spans="1:4" x14ac:dyDescent="0.2">
      <c r="A31" s="1" t="s">
        <v>45</v>
      </c>
      <c r="B31" s="1" t="s">
        <v>23</v>
      </c>
      <c r="C31" s="2">
        <v>25151</v>
      </c>
      <c r="D31" s="2">
        <v>907967</v>
      </c>
    </row>
    <row r="32" spans="1:4" x14ac:dyDescent="0.2">
      <c r="A32" s="1" t="s">
        <v>45</v>
      </c>
      <c r="B32" s="1" t="s">
        <v>24</v>
      </c>
      <c r="C32" s="2">
        <v>23613</v>
      </c>
      <c r="D32" s="2">
        <v>148320</v>
      </c>
    </row>
    <row r="33" spans="1:4" x14ac:dyDescent="0.2">
      <c r="A33" s="1" t="s">
        <v>45</v>
      </c>
      <c r="B33" s="1" t="s">
        <v>31</v>
      </c>
      <c r="C33" s="2">
        <v>20420</v>
      </c>
      <c r="D33" s="2">
        <v>33586</v>
      </c>
    </row>
    <row r="34" spans="1:4" x14ac:dyDescent="0.2">
      <c r="A34" s="1" t="s">
        <v>45</v>
      </c>
      <c r="B34" s="1" t="s">
        <v>50</v>
      </c>
      <c r="C34" s="2">
        <v>18836</v>
      </c>
      <c r="D34" s="2">
        <v>905560</v>
      </c>
    </row>
    <row r="35" spans="1:4" x14ac:dyDescent="0.2">
      <c r="A35" s="1" t="s">
        <v>45</v>
      </c>
      <c r="B35" s="1" t="s">
        <v>29</v>
      </c>
      <c r="C35" s="2">
        <v>14387</v>
      </c>
      <c r="D35" s="2">
        <v>116509</v>
      </c>
    </row>
    <row r="36" spans="1:4" x14ac:dyDescent="0.2">
      <c r="A36" s="1" t="s">
        <v>45</v>
      </c>
      <c r="B36" s="1" t="s">
        <v>25</v>
      </c>
      <c r="C36" s="2">
        <v>12809</v>
      </c>
      <c r="D36" s="2">
        <v>955860</v>
      </c>
    </row>
    <row r="37" spans="1:4" x14ac:dyDescent="0.2">
      <c r="A37" s="1" t="s">
        <v>45</v>
      </c>
      <c r="B37" s="1" t="s">
        <v>51</v>
      </c>
      <c r="C37" s="2">
        <v>8542</v>
      </c>
      <c r="D37" s="2">
        <v>31908</v>
      </c>
    </row>
    <row r="38" spans="1:4" x14ac:dyDescent="0.2">
      <c r="A38" s="1" t="s">
        <v>45</v>
      </c>
      <c r="B38" s="1" t="s">
        <v>14</v>
      </c>
      <c r="C38" s="2">
        <v>25340</v>
      </c>
      <c r="D38" s="2">
        <v>218929</v>
      </c>
    </row>
    <row r="39" spans="1:4" x14ac:dyDescent="0.2">
      <c r="A39" s="1" t="s">
        <v>45</v>
      </c>
      <c r="B39" s="1" t="s">
        <v>26</v>
      </c>
      <c r="C39" s="2">
        <v>1025822</v>
      </c>
      <c r="D39" s="2">
        <v>14886983</v>
      </c>
    </row>
    <row r="40" spans="1:4" x14ac:dyDescent="0.2">
      <c r="B40" s="3" t="s">
        <v>53</v>
      </c>
      <c r="C40" s="4">
        <f>SUM(C17:C38)-C39</f>
        <v>0</v>
      </c>
      <c r="D40" s="4">
        <f>SUM(D17:D38)-D39</f>
        <v>0</v>
      </c>
    </row>
    <row r="41" spans="1:4" x14ac:dyDescent="0.2">
      <c r="A41" s="1" t="s">
        <v>2</v>
      </c>
      <c r="B41" s="1" t="s">
        <v>27</v>
      </c>
      <c r="C41" s="2">
        <v>131324</v>
      </c>
      <c r="D41" s="2">
        <v>1025288</v>
      </c>
    </row>
    <row r="42" spans="1:4" x14ac:dyDescent="0.2">
      <c r="A42" s="1" t="s">
        <v>2</v>
      </c>
      <c r="B42" s="1" t="s">
        <v>18</v>
      </c>
      <c r="C42" s="2">
        <v>64376</v>
      </c>
      <c r="D42" s="2">
        <v>3065500</v>
      </c>
    </row>
    <row r="43" spans="1:4" x14ac:dyDescent="0.2">
      <c r="A43" s="1" t="s">
        <v>2</v>
      </c>
      <c r="B43" s="1" t="s">
        <v>12</v>
      </c>
      <c r="C43" s="2">
        <v>23882</v>
      </c>
      <c r="D43" s="2">
        <v>1105643</v>
      </c>
    </row>
    <row r="44" spans="1:4" x14ac:dyDescent="0.2">
      <c r="A44" s="1" t="s">
        <v>2</v>
      </c>
      <c r="B44" s="1" t="s">
        <v>16</v>
      </c>
      <c r="C44" s="2">
        <v>22816</v>
      </c>
      <c r="D44" s="2">
        <v>34320</v>
      </c>
    </row>
    <row r="45" spans="1:4" x14ac:dyDescent="0.2">
      <c r="A45" s="1" t="s">
        <v>2</v>
      </c>
      <c r="B45" s="1" t="s">
        <v>28</v>
      </c>
      <c r="C45" s="2">
        <v>18621</v>
      </c>
      <c r="D45" s="2">
        <v>78672</v>
      </c>
    </row>
    <row r="46" spans="1:4" x14ac:dyDescent="0.2">
      <c r="A46" s="1" t="s">
        <v>2</v>
      </c>
      <c r="B46" s="1" t="s">
        <v>29</v>
      </c>
      <c r="C46" s="2">
        <v>16446</v>
      </c>
      <c r="D46" s="2">
        <v>130597</v>
      </c>
    </row>
    <row r="47" spans="1:4" x14ac:dyDescent="0.2">
      <c r="A47" s="1" t="s">
        <v>2</v>
      </c>
      <c r="B47" s="1" t="s">
        <v>42</v>
      </c>
      <c r="C47" s="2">
        <v>9336</v>
      </c>
      <c r="D47" s="2">
        <v>58643</v>
      </c>
    </row>
    <row r="48" spans="1:4" x14ac:dyDescent="0.2">
      <c r="A48" s="1" t="s">
        <v>2</v>
      </c>
      <c r="B48" s="1" t="s">
        <v>30</v>
      </c>
      <c r="C48" s="2">
        <v>7079</v>
      </c>
      <c r="D48" s="2">
        <v>20227</v>
      </c>
    </row>
    <row r="49" spans="1:4" x14ac:dyDescent="0.2">
      <c r="A49" s="1" t="s">
        <v>2</v>
      </c>
      <c r="B49" s="1" t="s">
        <v>31</v>
      </c>
      <c r="C49" s="2">
        <v>6153</v>
      </c>
      <c r="D49" s="2">
        <v>10120</v>
      </c>
    </row>
    <row r="50" spans="1:4" x14ac:dyDescent="0.2">
      <c r="A50" s="1" t="s">
        <v>2</v>
      </c>
      <c r="B50" s="1" t="s">
        <v>43</v>
      </c>
      <c r="C50" s="2">
        <v>8939</v>
      </c>
      <c r="D50" s="2">
        <v>205677</v>
      </c>
    </row>
    <row r="51" spans="1:4" x14ac:dyDescent="0.2">
      <c r="A51" s="1" t="s">
        <v>2</v>
      </c>
      <c r="B51" s="1" t="s">
        <v>26</v>
      </c>
      <c r="C51" s="2">
        <v>308972</v>
      </c>
      <c r="D51" s="2">
        <v>5734687</v>
      </c>
    </row>
    <row r="52" spans="1:4" x14ac:dyDescent="0.2">
      <c r="B52" s="3" t="s">
        <v>53</v>
      </c>
      <c r="C52" s="4">
        <f>SUM(C41:C50)-C51</f>
        <v>0</v>
      </c>
      <c r="D52" s="4">
        <f>SUM(D41:D50)-D51</f>
        <v>0</v>
      </c>
    </row>
    <row r="53" spans="1:4" x14ac:dyDescent="0.2">
      <c r="A53" s="1" t="s">
        <v>3</v>
      </c>
      <c r="B53" s="1" t="s">
        <v>32</v>
      </c>
      <c r="C53" s="2">
        <v>149949</v>
      </c>
      <c r="D53" s="2">
        <v>175728</v>
      </c>
    </row>
    <row r="54" spans="1:4" x14ac:dyDescent="0.2">
      <c r="A54" s="1" t="s">
        <v>3</v>
      </c>
      <c r="B54" s="1" t="s">
        <v>33</v>
      </c>
      <c r="C54" s="2">
        <v>38013</v>
      </c>
      <c r="D54" s="2">
        <v>188559</v>
      </c>
    </row>
    <row r="55" spans="1:4" x14ac:dyDescent="0.2">
      <c r="A55" s="1" t="s">
        <v>3</v>
      </c>
      <c r="B55" s="1" t="s">
        <v>14</v>
      </c>
      <c r="C55" s="2">
        <v>81110</v>
      </c>
      <c r="D55" s="2">
        <v>253867</v>
      </c>
    </row>
    <row r="56" spans="1:4" x14ac:dyDescent="0.2">
      <c r="A56" s="1" t="s">
        <v>3</v>
      </c>
      <c r="B56" s="1" t="s">
        <v>26</v>
      </c>
      <c r="C56" s="2">
        <v>269072</v>
      </c>
      <c r="D56" s="2">
        <v>618154</v>
      </c>
    </row>
    <row r="57" spans="1:4" x14ac:dyDescent="0.2">
      <c r="B57" s="3" t="s">
        <v>53</v>
      </c>
      <c r="C57" s="4">
        <f>SUM(C53:C55)-C56</f>
        <v>0</v>
      </c>
      <c r="D57" s="4">
        <f>SUM(D53:D55)-D56</f>
        <v>0</v>
      </c>
    </row>
    <row r="58" spans="1:4" x14ac:dyDescent="0.2">
      <c r="A58" s="1" t="s">
        <v>4</v>
      </c>
      <c r="B58" s="1" t="s">
        <v>34</v>
      </c>
      <c r="C58" s="2">
        <v>148686</v>
      </c>
      <c r="D58" s="2">
        <v>7080269</v>
      </c>
    </row>
    <row r="59" spans="1:4" x14ac:dyDescent="0.2">
      <c r="A59" s="1" t="s">
        <v>4</v>
      </c>
      <c r="B59" s="1" t="s">
        <v>12</v>
      </c>
      <c r="C59" s="2">
        <v>58706</v>
      </c>
      <c r="D59" s="2">
        <v>2717851</v>
      </c>
    </row>
    <row r="60" spans="1:4" x14ac:dyDescent="0.2">
      <c r="A60" s="1" t="s">
        <v>4</v>
      </c>
      <c r="B60" s="1" t="s">
        <v>23</v>
      </c>
      <c r="C60" s="2">
        <v>5877</v>
      </c>
      <c r="D60" s="2">
        <v>212160</v>
      </c>
    </row>
    <row r="61" spans="1:4" x14ac:dyDescent="0.2">
      <c r="A61" s="1" t="s">
        <v>4</v>
      </c>
      <c r="B61" s="1" t="s">
        <v>14</v>
      </c>
      <c r="C61" s="2">
        <v>303</v>
      </c>
      <c r="D61" s="2">
        <v>4710</v>
      </c>
    </row>
    <row r="62" spans="1:4" x14ac:dyDescent="0.2">
      <c r="A62" s="1" t="s">
        <v>4</v>
      </c>
      <c r="B62" s="1" t="s">
        <v>26</v>
      </c>
      <c r="C62" s="2">
        <v>213572</v>
      </c>
      <c r="D62" s="2">
        <v>10014990</v>
      </c>
    </row>
    <row r="63" spans="1:4" x14ac:dyDescent="0.2">
      <c r="B63" s="3" t="s">
        <v>53</v>
      </c>
      <c r="C63" s="4">
        <f>SUM(C58:C61)-C62</f>
        <v>0</v>
      </c>
      <c r="D63" s="4">
        <f>SUM(D58:D61)-D62</f>
        <v>0</v>
      </c>
    </row>
    <row r="64" spans="1:4" x14ac:dyDescent="0.2">
      <c r="A64" s="1" t="s">
        <v>5</v>
      </c>
      <c r="B64" s="1" t="s">
        <v>16</v>
      </c>
      <c r="C64" s="2">
        <v>21742</v>
      </c>
      <c r="D64" s="2">
        <v>32705</v>
      </c>
    </row>
    <row r="65" spans="1:4" x14ac:dyDescent="0.2">
      <c r="A65" s="1" t="s">
        <v>5</v>
      </c>
      <c r="B65" s="1" t="s">
        <v>52</v>
      </c>
      <c r="C65" s="2">
        <v>7993</v>
      </c>
      <c r="D65" s="2">
        <v>29119</v>
      </c>
    </row>
    <row r="66" spans="1:4" x14ac:dyDescent="0.2">
      <c r="A66" s="1" t="s">
        <v>5</v>
      </c>
      <c r="B66" s="1" t="s">
        <v>14</v>
      </c>
      <c r="C66" s="2">
        <v>13383</v>
      </c>
      <c r="D66" s="2">
        <v>87253</v>
      </c>
    </row>
    <row r="67" spans="1:4" x14ac:dyDescent="0.2">
      <c r="A67" s="1" t="s">
        <v>5</v>
      </c>
      <c r="B67" s="1" t="s">
        <v>26</v>
      </c>
      <c r="C67" s="2">
        <v>43118</v>
      </c>
      <c r="D67" s="2">
        <v>149077</v>
      </c>
    </row>
    <row r="68" spans="1:4" x14ac:dyDescent="0.2">
      <c r="B68" s="3" t="s">
        <v>53</v>
      </c>
      <c r="C68" s="4">
        <f>SUM(C64:C66)-C67</f>
        <v>0</v>
      </c>
      <c r="D68" s="4">
        <f>SUM(D64:D66)-D67</f>
        <v>0</v>
      </c>
    </row>
    <row r="69" spans="1:4" x14ac:dyDescent="0.2">
      <c r="A69" s="1" t="s">
        <v>6</v>
      </c>
      <c r="B69" s="1" t="s">
        <v>16</v>
      </c>
      <c r="C69" s="2">
        <v>19384</v>
      </c>
      <c r="D69" s="2">
        <v>29158</v>
      </c>
    </row>
    <row r="70" spans="1:4" x14ac:dyDescent="0.2">
      <c r="A70" s="1" t="s">
        <v>6</v>
      </c>
      <c r="B70" s="1" t="s">
        <v>24</v>
      </c>
      <c r="C70" s="2">
        <v>10710</v>
      </c>
      <c r="D70" s="2">
        <v>67277</v>
      </c>
    </row>
    <row r="71" spans="1:4" x14ac:dyDescent="0.2">
      <c r="A71" s="1" t="s">
        <v>6</v>
      </c>
      <c r="B71" s="1" t="s">
        <v>14</v>
      </c>
      <c r="C71" s="2">
        <v>12358</v>
      </c>
      <c r="D71" s="2">
        <v>164441</v>
      </c>
    </row>
    <row r="72" spans="1:4" x14ac:dyDescent="0.2">
      <c r="A72" s="1" t="s">
        <v>6</v>
      </c>
      <c r="B72" s="1" t="s">
        <v>26</v>
      </c>
      <c r="C72" s="2">
        <v>42452</v>
      </c>
      <c r="D72" s="2">
        <v>260876</v>
      </c>
    </row>
    <row r="73" spans="1:4" x14ac:dyDescent="0.2">
      <c r="B73" s="3" t="s">
        <v>53</v>
      </c>
      <c r="C73" s="4">
        <f>SUM(C69:C71)-C72</f>
        <v>0</v>
      </c>
      <c r="D73" s="4">
        <f>SUM(D69:D71)-D72</f>
        <v>0</v>
      </c>
    </row>
    <row r="74" spans="1:4" x14ac:dyDescent="0.2">
      <c r="A74" s="1" t="s">
        <v>7</v>
      </c>
      <c r="B74" s="1" t="s">
        <v>16</v>
      </c>
      <c r="C74" s="2">
        <v>20558</v>
      </c>
      <c r="D74" s="2">
        <v>30924</v>
      </c>
    </row>
    <row r="75" spans="1:4" x14ac:dyDescent="0.2">
      <c r="A75" s="1" t="s">
        <v>7</v>
      </c>
      <c r="B75" s="1" t="s">
        <v>26</v>
      </c>
      <c r="C75" s="2">
        <v>20558</v>
      </c>
      <c r="D75" s="2">
        <v>30924</v>
      </c>
    </row>
    <row r="76" spans="1:4" x14ac:dyDescent="0.2">
      <c r="B76" s="3" t="s">
        <v>53</v>
      </c>
    </row>
    <row r="77" spans="1:4" x14ac:dyDescent="0.2">
      <c r="A77" s="1" t="s">
        <v>8</v>
      </c>
      <c r="B77" s="1" t="s">
        <v>35</v>
      </c>
      <c r="C77" s="2">
        <v>7497</v>
      </c>
      <c r="D77" s="2">
        <v>63477</v>
      </c>
    </row>
    <row r="78" spans="1:4" x14ac:dyDescent="0.2">
      <c r="A78" s="1" t="s">
        <v>8</v>
      </c>
      <c r="B78" s="1" t="s">
        <v>14</v>
      </c>
      <c r="C78" s="2">
        <v>3353</v>
      </c>
      <c r="D78" s="2">
        <v>33054</v>
      </c>
    </row>
    <row r="79" spans="1:4" x14ac:dyDescent="0.2">
      <c r="A79" s="1" t="s">
        <v>8</v>
      </c>
      <c r="B79" s="1" t="s">
        <v>26</v>
      </c>
      <c r="C79" s="2">
        <v>10850</v>
      </c>
      <c r="D79" s="2">
        <v>96531</v>
      </c>
    </row>
    <row r="80" spans="1:4" x14ac:dyDescent="0.2">
      <c r="B80" s="3" t="s">
        <v>53</v>
      </c>
      <c r="C80" s="4">
        <f>SUM(C77:C78)-C79</f>
        <v>0</v>
      </c>
      <c r="D80" s="4">
        <f>SUM(D77:D78)-D79</f>
        <v>0</v>
      </c>
    </row>
    <row r="81" spans="1:4" x14ac:dyDescent="0.2">
      <c r="A81" s="1" t="s">
        <v>46</v>
      </c>
      <c r="B81" s="1" t="s">
        <v>36</v>
      </c>
      <c r="C81" s="2">
        <v>6736</v>
      </c>
      <c r="D81" s="2">
        <v>28409</v>
      </c>
    </row>
    <row r="82" spans="1:4" x14ac:dyDescent="0.2">
      <c r="A82" s="1" t="s">
        <v>46</v>
      </c>
      <c r="B82" s="1" t="s">
        <v>26</v>
      </c>
      <c r="C82" s="2">
        <v>6736</v>
      </c>
      <c r="D82" s="2">
        <v>28409</v>
      </c>
    </row>
    <row r="83" spans="1:4" x14ac:dyDescent="0.2">
      <c r="B83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2021-01-04T22:38:47Z</dcterms:modified>
</cp:coreProperties>
</file>