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70EF3764-F9CB-824D-BE96-A2F4775FD80F}" xr6:coauthVersionLast="36" xr6:coauthVersionMax="36" xr10:uidLastSave="{00000000-0000-0000-0000-000000000000}"/>
  <bookViews>
    <workbookView xWindow="5820" yWindow="460" windowWidth="16780" windowHeight="262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4" i="1" l="1"/>
  <c r="D74" i="1"/>
  <c r="E70" i="1"/>
  <c r="D70" i="1"/>
  <c r="E65" i="1"/>
  <c r="D65" i="1"/>
  <c r="E61" i="1"/>
  <c r="D61" i="1"/>
  <c r="E55" i="1"/>
  <c r="D55" i="1"/>
  <c r="E50" i="1"/>
  <c r="D50" i="1"/>
  <c r="E45" i="1"/>
  <c r="D45" i="1"/>
  <c r="E36" i="1"/>
  <c r="D36" i="1"/>
  <c r="E20" i="1"/>
  <c r="D20" i="1"/>
</calcChain>
</file>

<file path=xl/sharedStrings.xml><?xml version="1.0" encoding="utf-8"?>
<sst xmlns="http://schemas.openxmlformats.org/spreadsheetml/2006/main" count="213" uniqueCount="49">
  <si>
    <t>Value</t>
  </si>
  <si>
    <t>Pounds</t>
  </si>
  <si>
    <t>San Francisco</t>
  </si>
  <si>
    <t>Landings:</t>
  </si>
  <si>
    <t>Shipments:</t>
  </si>
  <si>
    <t>Bodega Bay</t>
  </si>
  <si>
    <t>Point Reyes</t>
  </si>
  <si>
    <t>Sausalito</t>
  </si>
  <si>
    <t>Oakland</t>
  </si>
  <si>
    <t>Princeton</t>
  </si>
  <si>
    <t>Clear Lake</t>
  </si>
  <si>
    <t>Tomales Bay</t>
  </si>
  <si>
    <t>Berkeley</t>
  </si>
  <si>
    <t>All other ports</t>
  </si>
  <si>
    <t>Dover sole</t>
  </si>
  <si>
    <t>Pctralc sole</t>
  </si>
  <si>
    <t>Yellowfin tuna</t>
  </si>
  <si>
    <t>Salmon</t>
  </si>
  <si>
    <t>English sole</t>
  </si>
  <si>
    <t>Rock fish</t>
  </si>
  <si>
    <t>Market crab</t>
  </si>
  <si>
    <t>California halibut</t>
  </si>
  <si>
    <t>Sablefish</t>
  </si>
  <si>
    <t>Albacore</t>
  </si>
  <si>
    <t>Bluefin tuna</t>
  </si>
  <si>
    <t>Sanddab</t>
  </si>
  <si>
    <t>Rex sole</t>
  </si>
  <si>
    <t>Sand sole</t>
  </si>
  <si>
    <t>Lin good</t>
  </si>
  <si>
    <t>All other species</t>
  </si>
  <si>
    <t>Total Landings</t>
  </si>
  <si>
    <t>Total shipments</t>
  </si>
  <si>
    <t>Port totals</t>
  </si>
  <si>
    <t>Pctrale sole</t>
  </si>
  <si>
    <t>Smelt</t>
  </si>
  <si>
    <t>AH other species</t>
  </si>
  <si>
    <t>Giant Pacific oyster</t>
  </si>
  <si>
    <t xml:space="preserve">Market crab </t>
  </si>
  <si>
    <t>SAN FRANCISCO AREA TOTALS</t>
  </si>
  <si>
    <t>Flounder</t>
  </si>
  <si>
    <t>port</t>
  </si>
  <si>
    <t>type</t>
  </si>
  <si>
    <t>species</t>
  </si>
  <si>
    <t>Total check</t>
  </si>
  <si>
    <t>Hardead</t>
  </si>
  <si>
    <t>Carp</t>
  </si>
  <si>
    <t>Eastern oyster</t>
  </si>
  <si>
    <t>All species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</si>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</sst>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selection activeCell="E11" sqref="E11"/>
    </sheetView>
  </sheetViews>
  <sheetFormatPr baseColWidth="10" defaultRowHeight="16" x14ac:dyDescent="0.2"/>
  <cols>
    <col min="1" max="1" width="12.83203125" style="1" bestFit="1" customWidth="1"/>
    <col min="2" max="2" width="10.33203125" style="1" bestFit="1" customWidth="1"/>
    <col min="3" max="3" width="27" style="1" bestFit="1" customWidth="1"/>
    <col min="4" max="4" width="9.1640625" style="2" bestFit="1" customWidth="1"/>
    <col min="5" max="5" width="10.1640625" style="2" bestFit="1" customWidth="1"/>
    <col min="6" max="16384" width="10.83203125" style="1"/>
  </cols>
  <sheetData>
    <row r="1" spans="1:5" x14ac:dyDescent="0.2">
      <c r="A1" s="1" t="s">
        <v>40</v>
      </c>
      <c r="B1" s="1" t="s">
        <v>41</v>
      </c>
      <c r="C1" s="1" t="s">
        <v>42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3</v>
      </c>
      <c r="C2" s="1" t="s">
        <v>14</v>
      </c>
      <c r="D2" s="2">
        <v>118812</v>
      </c>
      <c r="E2" s="2">
        <v>2100640</v>
      </c>
    </row>
    <row r="3" spans="1:5" x14ac:dyDescent="0.2">
      <c r="A3" s="1" t="s">
        <v>2</v>
      </c>
      <c r="B3" s="1" t="s">
        <v>3</v>
      </c>
      <c r="C3" s="1" t="s">
        <v>15</v>
      </c>
      <c r="D3" s="2">
        <v>118738</v>
      </c>
      <c r="E3" s="2">
        <v>867062</v>
      </c>
    </row>
    <row r="4" spans="1:5" x14ac:dyDescent="0.2">
      <c r="A4" s="1" t="s">
        <v>2</v>
      </c>
      <c r="B4" s="1" t="s">
        <v>3</v>
      </c>
      <c r="C4" s="1" t="s">
        <v>16</v>
      </c>
      <c r="D4" s="2">
        <v>118458</v>
      </c>
      <c r="E4" s="2">
        <v>699448</v>
      </c>
    </row>
    <row r="5" spans="1:5" x14ac:dyDescent="0.2">
      <c r="A5" s="1" t="s">
        <v>2</v>
      </c>
      <c r="B5" s="1" t="s">
        <v>3</v>
      </c>
      <c r="C5" s="1" t="s">
        <v>17</v>
      </c>
      <c r="D5" s="2">
        <v>111803</v>
      </c>
      <c r="E5" s="2">
        <v>190738</v>
      </c>
    </row>
    <row r="6" spans="1:5" x14ac:dyDescent="0.2">
      <c r="A6" s="1" t="s">
        <v>2</v>
      </c>
      <c r="B6" s="1" t="s">
        <v>3</v>
      </c>
      <c r="C6" s="1" t="s">
        <v>18</v>
      </c>
      <c r="D6" s="2">
        <v>105255</v>
      </c>
      <c r="E6" s="2">
        <v>1173991</v>
      </c>
    </row>
    <row r="7" spans="1:5" x14ac:dyDescent="0.2">
      <c r="A7" s="1" t="s">
        <v>2</v>
      </c>
      <c r="B7" s="1" t="s">
        <v>3</v>
      </c>
      <c r="C7" s="1" t="s">
        <v>19</v>
      </c>
      <c r="D7" s="2">
        <v>89691</v>
      </c>
      <c r="E7" s="2">
        <v>1401513</v>
      </c>
    </row>
    <row r="8" spans="1:5" x14ac:dyDescent="0.2">
      <c r="A8" s="1" t="s">
        <v>2</v>
      </c>
      <c r="B8" s="1" t="s">
        <v>3</v>
      </c>
      <c r="C8" s="1" t="s">
        <v>20</v>
      </c>
      <c r="D8" s="2">
        <v>60845</v>
      </c>
      <c r="E8" s="2">
        <v>164778</v>
      </c>
    </row>
    <row r="9" spans="1:5" x14ac:dyDescent="0.2">
      <c r="A9" s="1" t="s">
        <v>2</v>
      </c>
      <c r="B9" s="1" t="s">
        <v>3</v>
      </c>
      <c r="C9" s="1" t="s">
        <v>21</v>
      </c>
      <c r="D9" s="2">
        <v>38430</v>
      </c>
      <c r="E9" s="2">
        <v>152004</v>
      </c>
    </row>
    <row r="10" spans="1:5" x14ac:dyDescent="0.2">
      <c r="A10" s="1" t="s">
        <v>2</v>
      </c>
      <c r="B10" s="1" t="s">
        <v>3</v>
      </c>
      <c r="C10" s="1" t="s">
        <v>22</v>
      </c>
      <c r="D10" s="2">
        <v>35754</v>
      </c>
      <c r="E10" s="2">
        <v>877200</v>
      </c>
    </row>
    <row r="11" spans="1:5" x14ac:dyDescent="0.2">
      <c r="A11" s="1" t="s">
        <v>2</v>
      </c>
      <c r="B11" s="1" t="s">
        <v>3</v>
      </c>
      <c r="C11" s="1" t="s">
        <v>23</v>
      </c>
      <c r="D11" s="2">
        <v>34096</v>
      </c>
      <c r="E11" s="2">
        <v>192956</v>
      </c>
    </row>
    <row r="12" spans="1:5" x14ac:dyDescent="0.2">
      <c r="A12" s="1" t="s">
        <v>2</v>
      </c>
      <c r="B12" s="1" t="s">
        <v>3</v>
      </c>
      <c r="C12" s="1" t="s">
        <v>24</v>
      </c>
      <c r="D12" s="2">
        <v>18135</v>
      </c>
      <c r="E12" s="2">
        <v>111260</v>
      </c>
    </row>
    <row r="13" spans="1:5" x14ac:dyDescent="0.2">
      <c r="A13" s="1" t="s">
        <v>2</v>
      </c>
      <c r="B13" s="1" t="s">
        <v>3</v>
      </c>
      <c r="C13" s="1" t="s">
        <v>25</v>
      </c>
      <c r="D13" s="2">
        <v>17732</v>
      </c>
      <c r="E13" s="2">
        <v>224937</v>
      </c>
    </row>
    <row r="14" spans="1:5" x14ac:dyDescent="0.2">
      <c r="A14" s="1" t="s">
        <v>2</v>
      </c>
      <c r="B14" s="1" t="s">
        <v>3</v>
      </c>
      <c r="C14" s="1" t="s">
        <v>26</v>
      </c>
      <c r="D14" s="2">
        <v>17245</v>
      </c>
      <c r="E14" s="2">
        <v>219241</v>
      </c>
    </row>
    <row r="15" spans="1:5" x14ac:dyDescent="0.2">
      <c r="A15" s="1" t="s">
        <v>2</v>
      </c>
      <c r="B15" s="1" t="s">
        <v>3</v>
      </c>
      <c r="C15" s="1" t="s">
        <v>27</v>
      </c>
      <c r="D15" s="2">
        <v>17002</v>
      </c>
      <c r="E15" s="2">
        <v>140670</v>
      </c>
    </row>
    <row r="16" spans="1:5" x14ac:dyDescent="0.2">
      <c r="A16" s="1" t="s">
        <v>2</v>
      </c>
      <c r="B16" s="1" t="s">
        <v>3</v>
      </c>
      <c r="C16" s="1" t="s">
        <v>28</v>
      </c>
      <c r="D16" s="2">
        <v>16005</v>
      </c>
      <c r="E16" s="2">
        <v>179106</v>
      </c>
    </row>
    <row r="17" spans="1:5" x14ac:dyDescent="0.2">
      <c r="A17" s="1" t="s">
        <v>2</v>
      </c>
      <c r="B17" s="1" t="s">
        <v>3</v>
      </c>
      <c r="C17" s="1" t="s">
        <v>39</v>
      </c>
      <c r="D17" s="2">
        <v>10077</v>
      </c>
      <c r="E17" s="2">
        <v>145613</v>
      </c>
    </row>
    <row r="18" spans="1:5" x14ac:dyDescent="0.2">
      <c r="A18" s="1" t="s">
        <v>2</v>
      </c>
      <c r="B18" s="1" t="s">
        <v>3</v>
      </c>
      <c r="C18" s="1" t="s">
        <v>29</v>
      </c>
      <c r="D18" s="2">
        <v>16973</v>
      </c>
      <c r="E18" s="2">
        <v>301695</v>
      </c>
    </row>
    <row r="19" spans="1:5" x14ac:dyDescent="0.2">
      <c r="A19" s="1" t="s">
        <v>2</v>
      </c>
      <c r="B19" s="1" t="s">
        <v>3</v>
      </c>
      <c r="C19" s="1" t="s">
        <v>30</v>
      </c>
      <c r="D19" s="2">
        <v>945051</v>
      </c>
      <c r="E19" s="2">
        <v>9142852</v>
      </c>
    </row>
    <row r="20" spans="1:5" x14ac:dyDescent="0.2">
      <c r="C20" s="3" t="s">
        <v>43</v>
      </c>
      <c r="D20" s="4">
        <f>SUM(D2:D18)-D19</f>
        <v>0</v>
      </c>
      <c r="E20" s="4">
        <f>SUM(E2:E18)-E19</f>
        <v>0</v>
      </c>
    </row>
    <row r="21" spans="1:5" x14ac:dyDescent="0.2">
      <c r="A21" s="1" t="s">
        <v>2</v>
      </c>
      <c r="B21" s="1" t="s">
        <v>4</v>
      </c>
      <c r="C21" s="1" t="s">
        <v>16</v>
      </c>
      <c r="D21" s="2">
        <v>83073</v>
      </c>
      <c r="E21" s="2">
        <v>342690</v>
      </c>
    </row>
    <row r="22" spans="1:5" x14ac:dyDescent="0.2">
      <c r="A22" s="1" t="s">
        <v>2</v>
      </c>
      <c r="B22" s="1" t="s">
        <v>4</v>
      </c>
      <c r="C22" s="1" t="s">
        <v>31</v>
      </c>
      <c r="D22" s="2">
        <v>83073</v>
      </c>
      <c r="E22" s="2">
        <v>342690</v>
      </c>
    </row>
    <row r="23" spans="1:5" x14ac:dyDescent="0.2">
      <c r="A23" s="1" t="s">
        <v>2</v>
      </c>
      <c r="B23" s="1" t="s">
        <v>4</v>
      </c>
      <c r="C23" s="1" t="s">
        <v>32</v>
      </c>
      <c r="D23" s="2">
        <v>1028124</v>
      </c>
      <c r="E23" s="2">
        <v>9485542</v>
      </c>
    </row>
    <row r="24" spans="1:5" x14ac:dyDescent="0.2">
      <c r="C24" s="3" t="s">
        <v>43</v>
      </c>
    </row>
    <row r="25" spans="1:5" x14ac:dyDescent="0.2">
      <c r="A25" s="1" t="s">
        <v>5</v>
      </c>
      <c r="B25" s="1" t="s">
        <v>3</v>
      </c>
      <c r="C25" s="1" t="s">
        <v>17</v>
      </c>
      <c r="D25" s="2">
        <v>539080</v>
      </c>
      <c r="E25" s="2">
        <v>959302</v>
      </c>
    </row>
    <row r="26" spans="1:5" x14ac:dyDescent="0.2">
      <c r="A26" s="1" t="s">
        <v>5</v>
      </c>
      <c r="B26" s="1" t="s">
        <v>3</v>
      </c>
      <c r="C26" s="1" t="s">
        <v>18</v>
      </c>
      <c r="D26" s="2">
        <v>54958</v>
      </c>
      <c r="E26" s="2">
        <v>612983</v>
      </c>
    </row>
    <row r="27" spans="1:5" x14ac:dyDescent="0.2">
      <c r="A27" s="1" t="s">
        <v>5</v>
      </c>
      <c r="B27" s="1" t="s">
        <v>3</v>
      </c>
      <c r="C27" s="1" t="s">
        <v>20</v>
      </c>
      <c r="D27" s="2">
        <v>29921</v>
      </c>
      <c r="E27" s="2">
        <v>81032</v>
      </c>
    </row>
    <row r="28" spans="1:5" x14ac:dyDescent="0.2">
      <c r="A28" s="1" t="s">
        <v>5</v>
      </c>
      <c r="B28" s="1" t="s">
        <v>3</v>
      </c>
      <c r="C28" s="1" t="s">
        <v>33</v>
      </c>
      <c r="D28" s="2">
        <v>27297</v>
      </c>
      <c r="E28" s="2">
        <v>199331</v>
      </c>
    </row>
    <row r="29" spans="1:5" x14ac:dyDescent="0.2">
      <c r="A29" s="1" t="s">
        <v>5</v>
      </c>
      <c r="B29" s="1" t="s">
        <v>3</v>
      </c>
      <c r="C29" s="1" t="s">
        <v>14</v>
      </c>
      <c r="D29" s="2">
        <v>24362</v>
      </c>
      <c r="E29" s="2">
        <v>430731</v>
      </c>
    </row>
    <row r="30" spans="1:5" x14ac:dyDescent="0.2">
      <c r="A30" s="1" t="s">
        <v>5</v>
      </c>
      <c r="B30" s="1" t="s">
        <v>3</v>
      </c>
      <c r="C30" s="1" t="s">
        <v>26</v>
      </c>
      <c r="D30" s="2">
        <v>11849</v>
      </c>
      <c r="E30" s="2">
        <v>150638</v>
      </c>
    </row>
    <row r="31" spans="1:5" x14ac:dyDescent="0.2">
      <c r="A31" s="1" t="s">
        <v>5</v>
      </c>
      <c r="B31" s="1" t="s">
        <v>3</v>
      </c>
      <c r="C31" s="1" t="s">
        <v>23</v>
      </c>
      <c r="D31" s="2">
        <v>10224</v>
      </c>
      <c r="E31" s="2">
        <v>57863</v>
      </c>
    </row>
    <row r="32" spans="1:5" x14ac:dyDescent="0.2">
      <c r="A32" s="1" t="s">
        <v>5</v>
      </c>
      <c r="B32" s="1" t="s">
        <v>3</v>
      </c>
      <c r="C32" s="1" t="s">
        <v>34</v>
      </c>
      <c r="D32" s="2">
        <v>9901</v>
      </c>
      <c r="E32" s="2">
        <v>70023</v>
      </c>
    </row>
    <row r="33" spans="1:5" x14ac:dyDescent="0.2">
      <c r="A33" s="1" t="s">
        <v>5</v>
      </c>
      <c r="B33" s="1" t="s">
        <v>3</v>
      </c>
      <c r="C33" s="1" t="s">
        <v>19</v>
      </c>
      <c r="D33" s="2">
        <v>9694</v>
      </c>
      <c r="E33" s="2">
        <v>123677</v>
      </c>
    </row>
    <row r="34" spans="1:5" x14ac:dyDescent="0.2">
      <c r="A34" s="1" t="s">
        <v>5</v>
      </c>
      <c r="B34" s="1" t="s">
        <v>3</v>
      </c>
      <c r="C34" s="1" t="s">
        <v>35</v>
      </c>
      <c r="D34" s="2">
        <v>18775</v>
      </c>
      <c r="E34" s="2">
        <v>300223</v>
      </c>
    </row>
    <row r="35" spans="1:5" x14ac:dyDescent="0.2">
      <c r="A35" s="1" t="s">
        <v>5</v>
      </c>
      <c r="B35" s="1" t="s">
        <v>3</v>
      </c>
      <c r="C35" s="1" t="s">
        <v>32</v>
      </c>
      <c r="D35" s="2">
        <v>736061</v>
      </c>
      <c r="E35" s="2">
        <v>2985803</v>
      </c>
    </row>
    <row r="36" spans="1:5" x14ac:dyDescent="0.2">
      <c r="C36" s="3" t="s">
        <v>43</v>
      </c>
      <c r="D36" s="4">
        <f>SUM(D25:D34)-D35</f>
        <v>0</v>
      </c>
      <c r="E36" s="4">
        <f>SUM(E25:E34)-E35</f>
        <v>0</v>
      </c>
    </row>
    <row r="37" spans="1:5" x14ac:dyDescent="0.2">
      <c r="A37" s="1" t="s">
        <v>6</v>
      </c>
      <c r="B37" s="1" t="s">
        <v>3</v>
      </c>
      <c r="C37" s="1" t="s">
        <v>17</v>
      </c>
      <c r="D37" s="2">
        <v>339737</v>
      </c>
      <c r="E37" s="2">
        <v>579886</v>
      </c>
    </row>
    <row r="38" spans="1:5" x14ac:dyDescent="0.2">
      <c r="A38" s="1" t="s">
        <v>6</v>
      </c>
      <c r="B38" s="1" t="s">
        <v>3</v>
      </c>
      <c r="C38" s="1" t="s">
        <v>36</v>
      </c>
      <c r="D38" s="2">
        <v>42743</v>
      </c>
      <c r="E38" s="2">
        <v>185840</v>
      </c>
    </row>
    <row r="39" spans="1:5" x14ac:dyDescent="0.2">
      <c r="A39" s="1" t="s">
        <v>6</v>
      </c>
      <c r="B39" s="1" t="s">
        <v>3</v>
      </c>
      <c r="C39" s="1" t="s">
        <v>37</v>
      </c>
      <c r="D39" s="2">
        <v>18895</v>
      </c>
      <c r="E39" s="2">
        <v>51170</v>
      </c>
    </row>
    <row r="40" spans="1:5" x14ac:dyDescent="0.2">
      <c r="A40" s="1" t="s">
        <v>6</v>
      </c>
      <c r="B40" s="1" t="s">
        <v>3</v>
      </c>
      <c r="C40" s="1" t="s">
        <v>15</v>
      </c>
      <c r="D40" s="2">
        <v>10559</v>
      </c>
      <c r="E40" s="2">
        <v>77105</v>
      </c>
    </row>
    <row r="41" spans="1:5" x14ac:dyDescent="0.2">
      <c r="A41" s="1" t="s">
        <v>6</v>
      </c>
      <c r="B41" s="1" t="s">
        <v>3</v>
      </c>
      <c r="C41" s="1" t="s">
        <v>18</v>
      </c>
      <c r="D41" s="2">
        <v>10413</v>
      </c>
      <c r="E41" s="2">
        <v>116145</v>
      </c>
    </row>
    <row r="42" spans="1:5" x14ac:dyDescent="0.2">
      <c r="A42" s="1" t="s">
        <v>6</v>
      </c>
      <c r="B42" s="1" t="s">
        <v>3</v>
      </c>
      <c r="C42" s="1" t="s">
        <v>19</v>
      </c>
      <c r="D42" s="2">
        <v>4872</v>
      </c>
      <c r="E42" s="2">
        <v>75151</v>
      </c>
    </row>
    <row r="43" spans="1:5" x14ac:dyDescent="0.2">
      <c r="A43" s="1" t="s">
        <v>6</v>
      </c>
      <c r="B43" s="1" t="s">
        <v>3</v>
      </c>
      <c r="C43" s="1" t="s">
        <v>35</v>
      </c>
      <c r="D43" s="2">
        <v>13787</v>
      </c>
      <c r="E43" s="2">
        <v>187979</v>
      </c>
    </row>
    <row r="44" spans="1:5" x14ac:dyDescent="0.2">
      <c r="A44" s="1" t="s">
        <v>6</v>
      </c>
      <c r="B44" s="1" t="s">
        <v>3</v>
      </c>
      <c r="C44" s="1" t="s">
        <v>32</v>
      </c>
      <c r="D44" s="2">
        <v>441006</v>
      </c>
      <c r="E44" s="2">
        <v>1273276</v>
      </c>
    </row>
    <row r="45" spans="1:5" x14ac:dyDescent="0.2">
      <c r="C45" s="3" t="s">
        <v>43</v>
      </c>
      <c r="D45" s="4">
        <f>SUM(D37:D43)-D44</f>
        <v>0</v>
      </c>
      <c r="E45" s="4">
        <f>SUM(E37:E43)-E44</f>
        <v>0</v>
      </c>
    </row>
    <row r="46" spans="1:5" x14ac:dyDescent="0.2">
      <c r="A46" s="1" t="s">
        <v>7</v>
      </c>
      <c r="B46" s="1" t="s">
        <v>3</v>
      </c>
      <c r="C46" s="1" t="s">
        <v>17</v>
      </c>
      <c r="D46" s="2">
        <v>183229</v>
      </c>
      <c r="E46" s="2">
        <v>321562</v>
      </c>
    </row>
    <row r="47" spans="1:5" x14ac:dyDescent="0.2">
      <c r="A47" s="1" t="s">
        <v>7</v>
      </c>
      <c r="B47" s="1" t="s">
        <v>3</v>
      </c>
      <c r="C47" s="1" t="s">
        <v>23</v>
      </c>
      <c r="D47" s="2">
        <v>115309</v>
      </c>
      <c r="E47" s="2">
        <v>652565</v>
      </c>
    </row>
    <row r="48" spans="1:5" x14ac:dyDescent="0.2">
      <c r="A48" s="1" t="s">
        <v>7</v>
      </c>
      <c r="B48" s="1" t="s">
        <v>3</v>
      </c>
      <c r="C48" s="1" t="s">
        <v>35</v>
      </c>
      <c r="D48" s="2">
        <v>6330</v>
      </c>
      <c r="E48" s="2">
        <v>70226</v>
      </c>
    </row>
    <row r="49" spans="1:5" x14ac:dyDescent="0.2">
      <c r="A49" s="1" t="s">
        <v>7</v>
      </c>
      <c r="B49" s="1" t="s">
        <v>3</v>
      </c>
      <c r="C49" s="1" t="s">
        <v>32</v>
      </c>
      <c r="D49" s="2">
        <v>304868</v>
      </c>
      <c r="E49" s="2">
        <v>1044353</v>
      </c>
    </row>
    <row r="50" spans="1:5" x14ac:dyDescent="0.2">
      <c r="C50" s="3" t="s">
        <v>43</v>
      </c>
      <c r="D50" s="4">
        <f>SUM(D46:D48)-D49</f>
        <v>0</v>
      </c>
      <c r="E50" s="4">
        <f>SUM(E46:E48)-E49</f>
        <v>0</v>
      </c>
    </row>
    <row r="51" spans="1:5" x14ac:dyDescent="0.2">
      <c r="A51" s="1" t="s">
        <v>8</v>
      </c>
      <c r="B51" s="1" t="s">
        <v>3</v>
      </c>
      <c r="C51" s="1" t="s">
        <v>23</v>
      </c>
      <c r="D51" s="2">
        <v>95966</v>
      </c>
      <c r="E51" s="2">
        <v>543096</v>
      </c>
    </row>
    <row r="52" spans="1:5" x14ac:dyDescent="0.2">
      <c r="A52" s="1" t="s">
        <v>8</v>
      </c>
      <c r="B52" s="1" t="s">
        <v>3</v>
      </c>
      <c r="C52" s="1" t="s">
        <v>17</v>
      </c>
      <c r="D52" s="2">
        <v>47708</v>
      </c>
      <c r="E52" s="2">
        <v>89382</v>
      </c>
    </row>
    <row r="53" spans="1:5" x14ac:dyDescent="0.2">
      <c r="A53" s="1" t="s">
        <v>8</v>
      </c>
      <c r="B53" s="1" t="s">
        <v>3</v>
      </c>
      <c r="C53" s="1" t="s">
        <v>29</v>
      </c>
      <c r="D53" s="2">
        <v>1344</v>
      </c>
      <c r="E53" s="2">
        <v>10072</v>
      </c>
    </row>
    <row r="54" spans="1:5" x14ac:dyDescent="0.2">
      <c r="A54" s="1" t="s">
        <v>8</v>
      </c>
      <c r="B54" s="1" t="s">
        <v>3</v>
      </c>
      <c r="C54" s="1" t="s">
        <v>32</v>
      </c>
      <c r="D54" s="2">
        <v>145018</v>
      </c>
      <c r="E54" s="2">
        <v>642550</v>
      </c>
    </row>
    <row r="55" spans="1:5" x14ac:dyDescent="0.2">
      <c r="C55" s="3" t="s">
        <v>43</v>
      </c>
      <c r="D55" s="4">
        <f>SUM(D51:D53)-D54</f>
        <v>0</v>
      </c>
      <c r="E55" s="4">
        <f>SUM(E51:E53)-E54</f>
        <v>0</v>
      </c>
    </row>
    <row r="56" spans="1:5" x14ac:dyDescent="0.2">
      <c r="A56" s="1" t="s">
        <v>9</v>
      </c>
      <c r="B56" s="1" t="s">
        <v>3</v>
      </c>
      <c r="C56" s="1" t="s">
        <v>17</v>
      </c>
      <c r="D56" s="2">
        <v>147791</v>
      </c>
      <c r="E56" s="2">
        <v>81689</v>
      </c>
    </row>
    <row r="57" spans="1:5" x14ac:dyDescent="0.2">
      <c r="A57" s="1" t="s">
        <v>9</v>
      </c>
      <c r="B57" s="1" t="s">
        <v>3</v>
      </c>
      <c r="C57" s="1" t="s">
        <v>21</v>
      </c>
      <c r="D57" s="2">
        <v>18287</v>
      </c>
      <c r="E57" s="2">
        <v>72332</v>
      </c>
    </row>
    <row r="58" spans="1:5" x14ac:dyDescent="0.2">
      <c r="A58" s="1" t="s">
        <v>9</v>
      </c>
      <c r="B58" s="1" t="s">
        <v>3</v>
      </c>
      <c r="C58" s="1" t="s">
        <v>20</v>
      </c>
      <c r="D58" s="2">
        <v>5348</v>
      </c>
      <c r="E58" s="2">
        <v>14482</v>
      </c>
    </row>
    <row r="59" spans="1:5" x14ac:dyDescent="0.2">
      <c r="A59" s="1" t="s">
        <v>9</v>
      </c>
      <c r="B59" s="1" t="s">
        <v>3</v>
      </c>
      <c r="C59" s="1" t="s">
        <v>29</v>
      </c>
      <c r="D59" s="2">
        <v>3647</v>
      </c>
      <c r="E59" s="2">
        <v>47926</v>
      </c>
    </row>
    <row r="60" spans="1:5" x14ac:dyDescent="0.2">
      <c r="A60" s="1" t="s">
        <v>9</v>
      </c>
      <c r="B60" s="1" t="s">
        <v>3</v>
      </c>
      <c r="C60" s="1" t="s">
        <v>32</v>
      </c>
      <c r="D60" s="2">
        <v>175073</v>
      </c>
      <c r="E60" s="2">
        <v>216429</v>
      </c>
    </row>
    <row r="61" spans="1:5" x14ac:dyDescent="0.2">
      <c r="C61" s="3" t="s">
        <v>43</v>
      </c>
      <c r="D61" s="4">
        <f>SUM(D56:D59)-D60</f>
        <v>0</v>
      </c>
      <c r="E61" s="4">
        <f>SUM(E56:E59)-E60</f>
        <v>0</v>
      </c>
    </row>
    <row r="62" spans="1:5" x14ac:dyDescent="0.2">
      <c r="A62" s="1" t="s">
        <v>10</v>
      </c>
      <c r="B62" s="1" t="s">
        <v>3</v>
      </c>
      <c r="C62" s="1" t="s">
        <v>44</v>
      </c>
      <c r="D62" s="2">
        <v>49856</v>
      </c>
      <c r="E62" s="2">
        <v>249281</v>
      </c>
    </row>
    <row r="63" spans="1:5" x14ac:dyDescent="0.2">
      <c r="A63" s="1" t="s">
        <v>10</v>
      </c>
      <c r="B63" s="1" t="s">
        <v>3</v>
      </c>
      <c r="C63" s="1" t="s">
        <v>45</v>
      </c>
      <c r="D63" s="2">
        <v>7485</v>
      </c>
      <c r="E63" s="2">
        <v>187116</v>
      </c>
    </row>
    <row r="64" spans="1:5" x14ac:dyDescent="0.2">
      <c r="A64" s="1" t="s">
        <v>10</v>
      </c>
      <c r="B64" s="1" t="s">
        <v>3</v>
      </c>
      <c r="C64" s="1" t="s">
        <v>32</v>
      </c>
      <c r="D64" s="2">
        <v>57341</v>
      </c>
      <c r="E64" s="2">
        <v>436397</v>
      </c>
    </row>
    <row r="65" spans="1:5" x14ac:dyDescent="0.2">
      <c r="C65" s="3" t="s">
        <v>43</v>
      </c>
      <c r="D65" s="4">
        <f>SUM(D62:D63)-D64</f>
        <v>0</v>
      </c>
      <c r="E65" s="4">
        <f>SUM(E62:E63)-E64</f>
        <v>0</v>
      </c>
    </row>
    <row r="66" spans="1:5" x14ac:dyDescent="0.2">
      <c r="A66" s="1" t="s">
        <v>11</v>
      </c>
      <c r="B66" s="1" t="s">
        <v>3</v>
      </c>
      <c r="C66" s="1" t="s">
        <v>46</v>
      </c>
      <c r="D66" s="2">
        <v>40584</v>
      </c>
      <c r="E66" s="2">
        <v>12925</v>
      </c>
    </row>
    <row r="67" spans="1:5" x14ac:dyDescent="0.2">
      <c r="A67" s="1" t="s">
        <v>11</v>
      </c>
      <c r="B67" s="1" t="s">
        <v>3</v>
      </c>
      <c r="C67" s="1" t="s">
        <v>36</v>
      </c>
      <c r="D67" s="2">
        <v>8220</v>
      </c>
      <c r="E67" s="2">
        <v>35737</v>
      </c>
    </row>
    <row r="68" spans="1:5" x14ac:dyDescent="0.2">
      <c r="A68" s="1" t="s">
        <v>11</v>
      </c>
      <c r="B68" s="1" t="s">
        <v>3</v>
      </c>
      <c r="C68" s="1" t="s">
        <v>29</v>
      </c>
      <c r="D68" s="2">
        <v>4444</v>
      </c>
      <c r="E68" s="2">
        <v>49646</v>
      </c>
    </row>
    <row r="69" spans="1:5" x14ac:dyDescent="0.2">
      <c r="A69" s="1" t="s">
        <v>11</v>
      </c>
      <c r="B69" s="1" t="s">
        <v>3</v>
      </c>
      <c r="C69" s="1" t="s">
        <v>32</v>
      </c>
      <c r="D69" s="2">
        <v>53248</v>
      </c>
      <c r="E69" s="2">
        <v>98308</v>
      </c>
    </row>
    <row r="70" spans="1:5" x14ac:dyDescent="0.2">
      <c r="C70" s="3" t="s">
        <v>43</v>
      </c>
      <c r="D70" s="4">
        <f>SUM(D66:D68)-D69</f>
        <v>0</v>
      </c>
      <c r="E70" s="4">
        <f>SUM(E66:E68)-E69</f>
        <v>0</v>
      </c>
    </row>
    <row r="71" spans="1:5" x14ac:dyDescent="0.2">
      <c r="A71" s="1" t="s">
        <v>12</v>
      </c>
      <c r="B71" s="1" t="s">
        <v>3</v>
      </c>
      <c r="C71" s="1" t="s">
        <v>17</v>
      </c>
      <c r="D71" s="2">
        <v>7755</v>
      </c>
      <c r="E71" s="2">
        <v>13229</v>
      </c>
    </row>
    <row r="72" spans="1:5" x14ac:dyDescent="0.2">
      <c r="A72" s="1" t="s">
        <v>12</v>
      </c>
      <c r="B72" s="1" t="s">
        <v>3</v>
      </c>
      <c r="C72" s="1" t="s">
        <v>29</v>
      </c>
      <c r="D72" s="2">
        <v>620</v>
      </c>
      <c r="E72" s="2">
        <v>2459</v>
      </c>
    </row>
    <row r="73" spans="1:5" x14ac:dyDescent="0.2">
      <c r="A73" s="1" t="s">
        <v>12</v>
      </c>
      <c r="B73" s="1" t="s">
        <v>3</v>
      </c>
      <c r="C73" s="1" t="s">
        <v>32</v>
      </c>
      <c r="D73" s="2">
        <v>8375</v>
      </c>
      <c r="E73" s="2">
        <v>15688</v>
      </c>
    </row>
    <row r="74" spans="1:5" x14ac:dyDescent="0.2">
      <c r="C74" s="3" t="s">
        <v>43</v>
      </c>
      <c r="D74" s="4">
        <f>SUM(D71:D72)-D73</f>
        <v>0</v>
      </c>
      <c r="E74" s="4">
        <f>SUM(E71:E72)-E73</f>
        <v>0</v>
      </c>
    </row>
    <row r="75" spans="1:5" x14ac:dyDescent="0.2">
      <c r="A75" s="1" t="s">
        <v>13</v>
      </c>
      <c r="B75" s="1" t="s">
        <v>3</v>
      </c>
      <c r="C75" s="1" t="s">
        <v>47</v>
      </c>
      <c r="D75" s="2">
        <v>8199</v>
      </c>
      <c r="E75" s="2">
        <v>88581</v>
      </c>
    </row>
    <row r="76" spans="1:5" x14ac:dyDescent="0.2">
      <c r="A76" s="1" t="s">
        <v>13</v>
      </c>
      <c r="B76" s="1" t="s">
        <v>3</v>
      </c>
      <c r="C76" s="1" t="s">
        <v>48</v>
      </c>
      <c r="D76" s="2">
        <v>8199</v>
      </c>
      <c r="E76" s="2">
        <v>88581</v>
      </c>
    </row>
    <row r="77" spans="1:5" x14ac:dyDescent="0.2">
      <c r="A77" s="1" t="s">
        <v>13</v>
      </c>
      <c r="B77" s="1" t="s">
        <v>3</v>
      </c>
      <c r="C77" s="1" t="s">
        <v>38</v>
      </c>
      <c r="D77" s="2">
        <v>2857313</v>
      </c>
      <c r="E77" s="2">
        <v>16286927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2021-01-01T19:44:23Z</dcterms:modified>
</cp:coreProperties>
</file>