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8/raw/"/>
    </mc:Choice>
  </mc:AlternateContent>
  <xr:revisionPtr revIDLastSave="0" documentId="13_ncr:1_{B1AB8061-4AE1-6A46-A4AF-65F703FD2661}" xr6:coauthVersionLast="36" xr6:coauthVersionMax="36" xr10:uidLastSave="{00000000-0000-0000-0000-000000000000}"/>
  <bookViews>
    <workbookView xWindow="19460" yWindow="460" windowWidth="16620" windowHeight="251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0" i="1" l="1"/>
  <c r="C60" i="1"/>
  <c r="D56" i="1"/>
  <c r="C56" i="1"/>
  <c r="D44" i="1"/>
  <c r="C44" i="1"/>
  <c r="D31" i="1"/>
  <c r="C31" i="1"/>
  <c r="D16" i="1"/>
  <c r="C16" i="1"/>
</calcChain>
</file>

<file path=xl/sharedStrings.xml><?xml version="1.0" encoding="utf-8"?>
<sst xmlns="http://schemas.openxmlformats.org/spreadsheetml/2006/main" count="119" uniqueCount="41">
  <si>
    <t>Value</t>
  </si>
  <si>
    <t>Pounds</t>
  </si>
  <si>
    <t>Avila</t>
  </si>
  <si>
    <t>port</t>
  </si>
  <si>
    <t>species</t>
  </si>
  <si>
    <t>Albacore</t>
  </si>
  <si>
    <t>Jack mackerel</t>
  </si>
  <si>
    <t>Salmon</t>
  </si>
  <si>
    <t>Petrale sole</t>
  </si>
  <si>
    <t>California halibut</t>
  </si>
  <si>
    <t>Miscellaneous (animal food)</t>
  </si>
  <si>
    <t>Giant Pacific oyster</t>
  </si>
  <si>
    <t>Perch</t>
  </si>
  <si>
    <t>All other species</t>
  </si>
  <si>
    <t>Abalone</t>
  </si>
  <si>
    <t>Spiny lobster</t>
  </si>
  <si>
    <t>Swordfish</t>
  </si>
  <si>
    <t>Rock fish</t>
  </si>
  <si>
    <t>White sea bass</t>
  </si>
  <si>
    <t>Ridgeback prawn</t>
  </si>
  <si>
    <t>Shark</t>
  </si>
  <si>
    <t>Port totals</t>
  </si>
  <si>
    <t>Pacific mackerel</t>
  </si>
  <si>
    <t>White seabass</t>
  </si>
  <si>
    <t>Rockfish</t>
  </si>
  <si>
    <t>English sole</t>
  </si>
  <si>
    <t>Totals</t>
  </si>
  <si>
    <t>SANTA BARBARA AREA TOTALS</t>
  </si>
  <si>
    <t>Ab&amp;lonc</t>
  </si>
  <si>
    <t>Sardine</t>
  </si>
  <si>
    <t>English sole—</t>
  </si>
  <si>
    <t>Rock crab—</t>
  </si>
  <si>
    <t>Squid</t>
  </si>
  <si>
    <t>Pacific bonito</t>
  </si>
  <si>
    <t>Morro Bay</t>
  </si>
  <si>
    <t>Santa Barbara</t>
  </si>
  <si>
    <t>Port Hueneme</t>
  </si>
  <si>
    <t>All other ports</t>
  </si>
  <si>
    <t>Sand sole</t>
  </si>
  <si>
    <t>Anchovy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</si>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</sst>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C52" sqref="C52"/>
    </sheetView>
  </sheetViews>
  <sheetFormatPr baseColWidth="10" defaultRowHeight="16" x14ac:dyDescent="0.2"/>
  <cols>
    <col min="1" max="1" width="12.83203125" style="1" bestFit="1" customWidth="1"/>
    <col min="2" max="2" width="27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3</v>
      </c>
      <c r="B1" s="1" t="s">
        <v>4</v>
      </c>
      <c r="C1" s="2" t="s">
        <v>0</v>
      </c>
      <c r="D1" s="2" t="s">
        <v>1</v>
      </c>
    </row>
    <row r="2" spans="1:4" x14ac:dyDescent="0.2">
      <c r="A2" s="1" t="s">
        <v>34</v>
      </c>
      <c r="B2" s="1" t="s">
        <v>28</v>
      </c>
      <c r="C2" s="2">
        <v>275465</v>
      </c>
      <c r="D2" s="2">
        <v>1452553</v>
      </c>
    </row>
    <row r="3" spans="1:4" x14ac:dyDescent="0.2">
      <c r="A3" s="1" t="s">
        <v>34</v>
      </c>
      <c r="B3" s="1" t="s">
        <v>5</v>
      </c>
      <c r="C3" s="2">
        <v>275230</v>
      </c>
      <c r="D3" s="2">
        <v>1517971</v>
      </c>
    </row>
    <row r="4" spans="1:4" x14ac:dyDescent="0.2">
      <c r="A4" s="1" t="s">
        <v>34</v>
      </c>
      <c r="B4" s="1" t="s">
        <v>6</v>
      </c>
      <c r="C4" s="2">
        <v>110511</v>
      </c>
      <c r="D4" s="2">
        <v>3386502</v>
      </c>
    </row>
    <row r="5" spans="1:4" x14ac:dyDescent="0.2">
      <c r="A5" s="1" t="s">
        <v>34</v>
      </c>
      <c r="B5" s="1" t="s">
        <v>24</v>
      </c>
      <c r="C5" s="2">
        <v>86627</v>
      </c>
      <c r="D5" s="2">
        <v>1468770</v>
      </c>
    </row>
    <row r="6" spans="1:4" x14ac:dyDescent="0.2">
      <c r="A6" s="1" t="s">
        <v>34</v>
      </c>
      <c r="B6" s="1" t="s">
        <v>7</v>
      </c>
      <c r="C6" s="2">
        <v>19114</v>
      </c>
      <c r="D6" s="2">
        <v>32812</v>
      </c>
    </row>
    <row r="7" spans="1:4" x14ac:dyDescent="0.2">
      <c r="A7" s="1" t="s">
        <v>34</v>
      </c>
      <c r="B7" s="1" t="s">
        <v>8</v>
      </c>
      <c r="C7" s="2">
        <v>15489</v>
      </c>
      <c r="D7" s="2">
        <v>119533</v>
      </c>
    </row>
    <row r="8" spans="1:4" x14ac:dyDescent="0.2">
      <c r="A8" s="1" t="s">
        <v>34</v>
      </c>
      <c r="B8" s="1" t="s">
        <v>23</v>
      </c>
      <c r="C8" s="2">
        <v>14319</v>
      </c>
      <c r="D8" s="2">
        <v>47765</v>
      </c>
    </row>
    <row r="9" spans="1:4" x14ac:dyDescent="0.2">
      <c r="A9" s="1" t="s">
        <v>34</v>
      </c>
      <c r="B9" s="1" t="s">
        <v>9</v>
      </c>
      <c r="C9" s="2">
        <v>13971</v>
      </c>
      <c r="D9" s="2">
        <v>51851</v>
      </c>
    </row>
    <row r="10" spans="1:4" x14ac:dyDescent="0.2">
      <c r="A10" s="1" t="s">
        <v>34</v>
      </c>
      <c r="B10" s="1" t="s">
        <v>29</v>
      </c>
      <c r="C10" s="2">
        <v>12622</v>
      </c>
      <c r="D10" s="2">
        <v>77853</v>
      </c>
    </row>
    <row r="11" spans="1:4" x14ac:dyDescent="0.2">
      <c r="A11" s="1" t="s">
        <v>34</v>
      </c>
      <c r="B11" s="1" t="s">
        <v>10</v>
      </c>
      <c r="C11" s="2">
        <v>7457</v>
      </c>
      <c r="D11" s="2">
        <v>374314</v>
      </c>
    </row>
    <row r="12" spans="1:4" x14ac:dyDescent="0.2">
      <c r="A12" s="1" t="s">
        <v>34</v>
      </c>
      <c r="B12" s="1" t="s">
        <v>11</v>
      </c>
      <c r="C12" s="2">
        <v>6449</v>
      </c>
      <c r="D12" s="2">
        <v>28039</v>
      </c>
    </row>
    <row r="13" spans="1:4" x14ac:dyDescent="0.2">
      <c r="A13" s="1" t="s">
        <v>34</v>
      </c>
      <c r="B13" s="1" t="s">
        <v>12</v>
      </c>
      <c r="C13" s="2">
        <v>5363</v>
      </c>
      <c r="D13" s="2">
        <v>22446</v>
      </c>
    </row>
    <row r="14" spans="1:4" x14ac:dyDescent="0.2">
      <c r="A14" s="1" t="s">
        <v>34</v>
      </c>
      <c r="B14" s="1" t="s">
        <v>13</v>
      </c>
      <c r="C14" s="2">
        <v>22856</v>
      </c>
      <c r="D14" s="2">
        <v>282974</v>
      </c>
    </row>
    <row r="15" spans="1:4" x14ac:dyDescent="0.2">
      <c r="A15" s="1" t="s">
        <v>34</v>
      </c>
      <c r="B15" s="1" t="s">
        <v>21</v>
      </c>
      <c r="C15" s="2">
        <v>865473</v>
      </c>
      <c r="D15" s="2">
        <v>8863383</v>
      </c>
    </row>
    <row r="16" spans="1:4" x14ac:dyDescent="0.2">
      <c r="B16" s="3" t="s">
        <v>40</v>
      </c>
      <c r="C16" s="4">
        <f>SUM(C2:C14)-C15</f>
        <v>0</v>
      </c>
      <c r="D16" s="4">
        <f>SUM(D2:D14)-D15</f>
        <v>0</v>
      </c>
    </row>
    <row r="17" spans="1:4" x14ac:dyDescent="0.2">
      <c r="A17" s="1" t="s">
        <v>35</v>
      </c>
      <c r="B17" s="1" t="s">
        <v>14</v>
      </c>
      <c r="C17" s="2">
        <v>273980</v>
      </c>
      <c r="D17" s="2">
        <v>1415786</v>
      </c>
    </row>
    <row r="18" spans="1:4" x14ac:dyDescent="0.2">
      <c r="A18" s="1" t="s">
        <v>35</v>
      </c>
      <c r="B18" s="1" t="s">
        <v>15</v>
      </c>
      <c r="C18" s="2">
        <v>77460</v>
      </c>
      <c r="D18" s="2">
        <v>95524</v>
      </c>
    </row>
    <row r="19" spans="1:4" x14ac:dyDescent="0.2">
      <c r="A19" s="1" t="s">
        <v>35</v>
      </c>
      <c r="B19" s="1" t="s">
        <v>16</v>
      </c>
      <c r="C19" s="2">
        <v>47680</v>
      </c>
      <c r="D19" s="2">
        <v>112921</v>
      </c>
    </row>
    <row r="20" spans="1:4" x14ac:dyDescent="0.2">
      <c r="A20" s="1" t="s">
        <v>35</v>
      </c>
      <c r="B20" s="1" t="s">
        <v>17</v>
      </c>
      <c r="C20" s="2">
        <v>35475</v>
      </c>
      <c r="D20" s="2">
        <v>603219</v>
      </c>
    </row>
    <row r="21" spans="1:4" x14ac:dyDescent="0.2">
      <c r="A21" s="1" t="s">
        <v>35</v>
      </c>
      <c r="B21" s="1" t="s">
        <v>30</v>
      </c>
      <c r="C21" s="2">
        <v>29316</v>
      </c>
      <c r="D21" s="2">
        <v>393333</v>
      </c>
    </row>
    <row r="22" spans="1:4" x14ac:dyDescent="0.2">
      <c r="A22" s="1" t="s">
        <v>35</v>
      </c>
      <c r="B22" s="1" t="s">
        <v>9</v>
      </c>
      <c r="C22" s="2">
        <v>24109</v>
      </c>
      <c r="D22" s="2">
        <v>89476</v>
      </c>
    </row>
    <row r="23" spans="1:4" x14ac:dyDescent="0.2">
      <c r="A23" s="1" t="s">
        <v>35</v>
      </c>
      <c r="B23" s="1" t="s">
        <v>18</v>
      </c>
      <c r="C23" s="2">
        <v>17044</v>
      </c>
      <c r="D23" s="2">
        <v>56853</v>
      </c>
    </row>
    <row r="24" spans="1:4" x14ac:dyDescent="0.2">
      <c r="A24" s="1" t="s">
        <v>35</v>
      </c>
      <c r="B24" s="1" t="s">
        <v>8</v>
      </c>
      <c r="C24" s="2">
        <v>13493</v>
      </c>
      <c r="D24" s="2">
        <v>104133</v>
      </c>
    </row>
    <row r="25" spans="1:4" x14ac:dyDescent="0.2">
      <c r="A25" s="1" t="s">
        <v>35</v>
      </c>
      <c r="B25" s="1" t="s">
        <v>10</v>
      </c>
      <c r="C25" s="2">
        <v>11629</v>
      </c>
      <c r="D25" s="2">
        <v>583743</v>
      </c>
    </row>
    <row r="26" spans="1:4" x14ac:dyDescent="0.2">
      <c r="A26" s="1" t="s">
        <v>35</v>
      </c>
      <c r="B26" s="1" t="s">
        <v>19</v>
      </c>
      <c r="C26" s="2">
        <v>7591</v>
      </c>
      <c r="D26" s="2">
        <v>30238</v>
      </c>
    </row>
    <row r="27" spans="1:4" x14ac:dyDescent="0.2">
      <c r="A27" s="1" t="s">
        <v>35</v>
      </c>
      <c r="B27" s="1" t="s">
        <v>20</v>
      </c>
      <c r="C27" s="2">
        <v>6493</v>
      </c>
      <c r="D27" s="2">
        <v>61518</v>
      </c>
    </row>
    <row r="28" spans="1:4" x14ac:dyDescent="0.2">
      <c r="A28" s="1" t="s">
        <v>35</v>
      </c>
      <c r="B28" s="1" t="s">
        <v>31</v>
      </c>
      <c r="C28" s="2">
        <v>6395</v>
      </c>
      <c r="D28" s="2">
        <v>102048</v>
      </c>
    </row>
    <row r="29" spans="1:4" x14ac:dyDescent="0.2">
      <c r="A29" s="1" t="s">
        <v>35</v>
      </c>
      <c r="B29" s="1" t="s">
        <v>13</v>
      </c>
      <c r="C29" s="2">
        <v>9436</v>
      </c>
      <c r="D29" s="2">
        <v>102312</v>
      </c>
    </row>
    <row r="30" spans="1:4" x14ac:dyDescent="0.2">
      <c r="A30" s="1" t="s">
        <v>35</v>
      </c>
      <c r="B30" s="1" t="s">
        <v>21</v>
      </c>
      <c r="C30" s="2">
        <v>560101</v>
      </c>
      <c r="D30" s="2">
        <v>3751104</v>
      </c>
    </row>
    <row r="31" spans="1:4" x14ac:dyDescent="0.2">
      <c r="B31" s="3" t="s">
        <v>40</v>
      </c>
      <c r="C31" s="4">
        <f>SUM(C17:C29)-C30</f>
        <v>0</v>
      </c>
      <c r="D31" s="4">
        <f>SUM(D17:D29)-D30</f>
        <v>0</v>
      </c>
    </row>
    <row r="32" spans="1:4" x14ac:dyDescent="0.2">
      <c r="A32" s="1" t="s">
        <v>36</v>
      </c>
      <c r="B32" s="1" t="s">
        <v>6</v>
      </c>
      <c r="C32" s="2">
        <v>111078</v>
      </c>
      <c r="D32" s="2">
        <v>3403878</v>
      </c>
    </row>
    <row r="33" spans="1:4" x14ac:dyDescent="0.2">
      <c r="A33" s="1" t="s">
        <v>36</v>
      </c>
      <c r="B33" s="1" t="s">
        <v>39</v>
      </c>
      <c r="C33" s="2">
        <v>88881</v>
      </c>
      <c r="D33" s="2">
        <v>9039290</v>
      </c>
    </row>
    <row r="34" spans="1:4" x14ac:dyDescent="0.2">
      <c r="A34" s="1" t="s">
        <v>36</v>
      </c>
      <c r="B34" s="1" t="s">
        <v>22</v>
      </c>
      <c r="C34" s="2">
        <v>18481</v>
      </c>
      <c r="D34" s="2">
        <v>518480</v>
      </c>
    </row>
    <row r="35" spans="1:4" x14ac:dyDescent="0.2">
      <c r="A35" s="1" t="s">
        <v>36</v>
      </c>
      <c r="B35" s="1" t="s">
        <v>15</v>
      </c>
      <c r="C35" s="2">
        <v>18366</v>
      </c>
      <c r="D35" s="2">
        <v>22649</v>
      </c>
    </row>
    <row r="36" spans="1:4" x14ac:dyDescent="0.2">
      <c r="A36" s="1" t="s">
        <v>36</v>
      </c>
      <c r="B36" s="1" t="s">
        <v>14</v>
      </c>
      <c r="C36" s="2">
        <v>18040</v>
      </c>
      <c r="D36" s="2">
        <v>91475</v>
      </c>
    </row>
    <row r="37" spans="1:4" x14ac:dyDescent="0.2">
      <c r="A37" s="1" t="s">
        <v>36</v>
      </c>
      <c r="B37" s="1" t="s">
        <v>32</v>
      </c>
      <c r="C37" s="2">
        <v>17160</v>
      </c>
      <c r="D37" s="2">
        <v>1305038</v>
      </c>
    </row>
    <row r="38" spans="1:4" x14ac:dyDescent="0.2">
      <c r="A38" s="1" t="s">
        <v>36</v>
      </c>
      <c r="B38" s="1" t="s">
        <v>9</v>
      </c>
      <c r="C38" s="2">
        <v>17110</v>
      </c>
      <c r="D38" s="2">
        <v>63503</v>
      </c>
    </row>
    <row r="39" spans="1:4" x14ac:dyDescent="0.2">
      <c r="A39" s="1" t="s">
        <v>36</v>
      </c>
      <c r="B39" s="1" t="s">
        <v>33</v>
      </c>
      <c r="C39" s="2">
        <v>16724</v>
      </c>
      <c r="D39" s="2">
        <v>428144</v>
      </c>
    </row>
    <row r="40" spans="1:4" x14ac:dyDescent="0.2">
      <c r="A40" s="1" t="s">
        <v>36</v>
      </c>
      <c r="B40" s="1" t="s">
        <v>16</v>
      </c>
      <c r="C40" s="2">
        <v>8480</v>
      </c>
      <c r="D40" s="2">
        <v>20082</v>
      </c>
    </row>
    <row r="41" spans="1:4" x14ac:dyDescent="0.2">
      <c r="A41" s="1" t="s">
        <v>36</v>
      </c>
      <c r="B41" s="1" t="s">
        <v>29</v>
      </c>
      <c r="C41" s="2">
        <v>4806</v>
      </c>
      <c r="D41" s="2">
        <v>29644</v>
      </c>
    </row>
    <row r="42" spans="1:4" x14ac:dyDescent="0.2">
      <c r="A42" s="1" t="s">
        <v>36</v>
      </c>
      <c r="B42" s="1" t="s">
        <v>13</v>
      </c>
      <c r="C42" s="2">
        <v>6763</v>
      </c>
      <c r="D42" s="2">
        <v>116835</v>
      </c>
    </row>
    <row r="43" spans="1:4" x14ac:dyDescent="0.2">
      <c r="A43" s="1" t="s">
        <v>36</v>
      </c>
      <c r="B43" s="1" t="s">
        <v>21</v>
      </c>
      <c r="C43" s="2">
        <v>325889</v>
      </c>
      <c r="D43" s="2">
        <v>15039018</v>
      </c>
    </row>
    <row r="44" spans="1:4" x14ac:dyDescent="0.2">
      <c r="B44" s="3" t="s">
        <v>40</v>
      </c>
      <c r="C44" s="4">
        <f>SUM(C32:C42)-C43</f>
        <v>0</v>
      </c>
      <c r="D44" s="4">
        <f>SUM(D32:D42)-D43</f>
        <v>0</v>
      </c>
    </row>
    <row r="45" spans="1:4" x14ac:dyDescent="0.2">
      <c r="A45" s="1" t="s">
        <v>2</v>
      </c>
      <c r="B45" s="1" t="s">
        <v>7</v>
      </c>
      <c r="C45" s="2">
        <v>29684</v>
      </c>
      <c r="D45" s="2">
        <v>50392</v>
      </c>
    </row>
    <row r="46" spans="1:4" x14ac:dyDescent="0.2">
      <c r="A46" s="1" t="s">
        <v>2</v>
      </c>
      <c r="B46" s="1" t="s">
        <v>23</v>
      </c>
      <c r="C46" s="2">
        <v>29557</v>
      </c>
      <c r="D46" s="2">
        <v>98596</v>
      </c>
    </row>
    <row r="47" spans="1:4" x14ac:dyDescent="0.2">
      <c r="A47" s="1" t="s">
        <v>2</v>
      </c>
      <c r="B47" s="1" t="s">
        <v>14</v>
      </c>
      <c r="C47" s="2">
        <v>22150</v>
      </c>
      <c r="D47" s="2">
        <v>116850</v>
      </c>
    </row>
    <row r="48" spans="1:4" x14ac:dyDescent="0.2">
      <c r="A48" s="1" t="s">
        <v>2</v>
      </c>
      <c r="B48" s="1" t="s">
        <v>9</v>
      </c>
      <c r="C48" s="2">
        <v>17686</v>
      </c>
      <c r="D48" s="2">
        <v>65641</v>
      </c>
    </row>
    <row r="49" spans="1:4" x14ac:dyDescent="0.2">
      <c r="A49" s="1" t="s">
        <v>2</v>
      </c>
      <c r="B49" s="1" t="s">
        <v>24</v>
      </c>
      <c r="C49" s="2">
        <v>10898</v>
      </c>
      <c r="D49" s="2">
        <v>182313</v>
      </c>
    </row>
    <row r="50" spans="1:4" x14ac:dyDescent="0.2">
      <c r="A50" s="1" t="s">
        <v>2</v>
      </c>
      <c r="B50" s="1" t="s">
        <v>8</v>
      </c>
      <c r="C50" s="2">
        <v>7981</v>
      </c>
      <c r="D50" s="2">
        <v>61591</v>
      </c>
    </row>
    <row r="51" spans="1:4" x14ac:dyDescent="0.2">
      <c r="A51" s="1" t="s">
        <v>2</v>
      </c>
      <c r="B51" s="1" t="s">
        <v>38</v>
      </c>
      <c r="C51" s="2">
        <v>7358</v>
      </c>
      <c r="D51" s="2">
        <v>60249</v>
      </c>
    </row>
    <row r="52" spans="1:4" x14ac:dyDescent="0.2">
      <c r="A52" s="1" t="s">
        <v>2</v>
      </c>
      <c r="B52" s="1" t="s">
        <v>25</v>
      </c>
      <c r="C52" s="2">
        <v>5955</v>
      </c>
      <c r="D52" s="2">
        <v>79903</v>
      </c>
    </row>
    <row r="53" spans="1:4" x14ac:dyDescent="0.2">
      <c r="A53" s="1" t="s">
        <v>2</v>
      </c>
      <c r="B53" s="1" t="s">
        <v>5</v>
      </c>
      <c r="C53" s="2">
        <v>5735</v>
      </c>
      <c r="D53" s="2">
        <v>31628</v>
      </c>
    </row>
    <row r="54" spans="1:4" x14ac:dyDescent="0.2">
      <c r="A54" s="1" t="s">
        <v>2</v>
      </c>
      <c r="B54" s="1" t="s">
        <v>13</v>
      </c>
      <c r="C54" s="2">
        <v>16478</v>
      </c>
      <c r="D54" s="2">
        <v>315093</v>
      </c>
    </row>
    <row r="55" spans="1:4" x14ac:dyDescent="0.2">
      <c r="A55" s="1" t="s">
        <v>2</v>
      </c>
      <c r="B55" s="1" t="s">
        <v>21</v>
      </c>
      <c r="C55" s="2">
        <v>153482</v>
      </c>
      <c r="D55" s="2">
        <v>1062256</v>
      </c>
    </row>
    <row r="56" spans="1:4" x14ac:dyDescent="0.2">
      <c r="B56" s="3" t="s">
        <v>40</v>
      </c>
      <c r="C56" s="4">
        <f>SUM(C45:C54)-C55</f>
        <v>0</v>
      </c>
      <c r="D56" s="4">
        <f>SUM(D45:D54)-D55</f>
        <v>0</v>
      </c>
    </row>
    <row r="57" spans="1:4" x14ac:dyDescent="0.2">
      <c r="A57" s="1" t="s">
        <v>37</v>
      </c>
      <c r="B57" s="1" t="s">
        <v>14</v>
      </c>
      <c r="C57" s="2">
        <v>8649</v>
      </c>
      <c r="D57" s="2">
        <v>44541</v>
      </c>
    </row>
    <row r="58" spans="1:4" x14ac:dyDescent="0.2">
      <c r="A58" s="1" t="s">
        <v>37</v>
      </c>
      <c r="B58" s="1" t="s">
        <v>13</v>
      </c>
      <c r="C58" s="2">
        <v>11680</v>
      </c>
      <c r="D58" s="2">
        <v>43852</v>
      </c>
    </row>
    <row r="59" spans="1:4" x14ac:dyDescent="0.2">
      <c r="A59" s="1" t="s">
        <v>37</v>
      </c>
      <c r="B59" s="1" t="s">
        <v>26</v>
      </c>
      <c r="C59" s="2">
        <v>20329</v>
      </c>
      <c r="D59" s="2">
        <v>88393</v>
      </c>
    </row>
    <row r="60" spans="1:4" x14ac:dyDescent="0.2">
      <c r="B60" s="3" t="s">
        <v>40</v>
      </c>
      <c r="C60" s="4">
        <f>SUM(C57:C58)-C59</f>
        <v>0</v>
      </c>
      <c r="D60" s="4">
        <f>SUM(D57:D58)-D59</f>
        <v>0</v>
      </c>
    </row>
    <row r="61" spans="1:4" x14ac:dyDescent="0.2">
      <c r="A61" s="1" t="s">
        <v>37</v>
      </c>
      <c r="B61" s="1" t="s">
        <v>27</v>
      </c>
      <c r="C61" s="2">
        <v>1925274</v>
      </c>
      <c r="D61" s="2">
        <v>28804154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Chris Free</cp:lastModifiedBy>
  <dcterms:modified xsi:type="dcterms:W3CDTF">2021-01-02T02:09:29Z</dcterms:modified>
</cp:coreProperties>
</file>