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4E5A91B0-E164-CC49-93DD-94004B02C601}" xr6:coauthVersionLast="36" xr6:coauthVersionMax="36" xr10:uidLastSave="{00000000-0000-0000-0000-000000000000}"/>
  <bookViews>
    <workbookView xWindow="19180" yWindow="620" windowWidth="16920" windowHeight="262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90" i="1" l="1"/>
  <c r="D90" i="1"/>
  <c r="E86" i="1"/>
  <c r="D86" i="1"/>
  <c r="E82" i="1"/>
  <c r="D82" i="1"/>
  <c r="E77" i="1"/>
  <c r="D77" i="1"/>
  <c r="E72" i="1"/>
  <c r="D72" i="1"/>
  <c r="E68" i="1"/>
  <c r="D68" i="1"/>
  <c r="E58" i="1"/>
  <c r="D58" i="1"/>
  <c r="E51" i="1"/>
  <c r="D51" i="1"/>
  <c r="E21" i="1"/>
  <c r="D21" i="1"/>
  <c r="E13" i="1"/>
  <c r="D13" i="1"/>
</calcChain>
</file>

<file path=xl/sharedStrings.xml><?xml version="1.0" encoding="utf-8"?>
<sst xmlns="http://schemas.openxmlformats.org/spreadsheetml/2006/main" count="269" uniqueCount="61">
  <si>
    <t>Value</t>
  </si>
  <si>
    <t>Pounds</t>
  </si>
  <si>
    <t>Newport Beach</t>
  </si>
  <si>
    <t>Long Beach</t>
  </si>
  <si>
    <t>Redondo Beach</t>
  </si>
  <si>
    <t>Santa Monica</t>
  </si>
  <si>
    <t>San Clemente</t>
  </si>
  <si>
    <t>Sunset Beach</t>
  </si>
  <si>
    <t>All other ports</t>
  </si>
  <si>
    <t>port</t>
  </si>
  <si>
    <t>type</t>
  </si>
  <si>
    <t xml:space="preserve">Terminal Island </t>
  </si>
  <si>
    <t>Yellowfin tuna</t>
  </si>
  <si>
    <t>Skipjack tuna</t>
  </si>
  <si>
    <t>Blucfin tuna</t>
  </si>
  <si>
    <t>Albacorc</t>
  </si>
  <si>
    <t>Jack mackerel</t>
  </si>
  <si>
    <t>Pacific bonito</t>
  </si>
  <si>
    <t>Anchovy</t>
  </si>
  <si>
    <t>Pacific mackerel</t>
  </si>
  <si>
    <t>All other species</t>
  </si>
  <si>
    <t>Total landings</t>
  </si>
  <si>
    <t>Bigeye tuna</t>
  </si>
  <si>
    <t>Longtail tuna</t>
  </si>
  <si>
    <t>Total shipments</t>
  </si>
  <si>
    <t>Port totals</t>
  </si>
  <si>
    <t>White seabass</t>
  </si>
  <si>
    <t>Abalone</t>
  </si>
  <si>
    <t>Sardine</t>
  </si>
  <si>
    <t>Swordfish</t>
  </si>
  <si>
    <t>Spiny lobster</t>
  </si>
  <si>
    <t>Rock fish</t>
  </si>
  <si>
    <t>California halibut</t>
  </si>
  <si>
    <t>Giant sea bass</t>
  </si>
  <si>
    <t>California barracuda</t>
  </si>
  <si>
    <t>Grouper</t>
  </si>
  <si>
    <t>White croaker</t>
  </si>
  <si>
    <t>Squid—</t>
  </si>
  <si>
    <t>California yellowtail</t>
  </si>
  <si>
    <t>Pacific pompano</t>
  </si>
  <si>
    <t>Sculpin</t>
  </si>
  <si>
    <t>Shark</t>
  </si>
  <si>
    <t>Albacore</t>
  </si>
  <si>
    <t>Rock crab</t>
  </si>
  <si>
    <t>All species</t>
  </si>
  <si>
    <t>Totals</t>
  </si>
  <si>
    <t>LOS ANGELES AREA TOTALS</t>
  </si>
  <si>
    <t>Pacific mackerel—</t>
  </si>
  <si>
    <t>Squid</t>
  </si>
  <si>
    <t>Percn</t>
  </si>
  <si>
    <t>A ha lone</t>
  </si>
  <si>
    <t>White sea bass</t>
  </si>
  <si>
    <t>Port totals——</t>
  </si>
  <si>
    <t xml:space="preserve">Spiny lobster </t>
  </si>
  <si>
    <t>Total landings—</t>
  </si>
  <si>
    <t xml:space="preserve">San Pedro </t>
  </si>
  <si>
    <t xml:space="preserve">Wilmington </t>
  </si>
  <si>
    <t>Landings</t>
  </si>
  <si>
    <t>Shipments</t>
  </si>
  <si>
    <t>Total check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</si>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</sst>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57" workbookViewId="0">
      <selection activeCell="E95" sqref="E95"/>
    </sheetView>
  </sheetViews>
  <sheetFormatPr baseColWidth="10" defaultRowHeight="16" x14ac:dyDescent="0.2"/>
  <cols>
    <col min="1" max="1" width="14.33203125" style="1" bestFit="1" customWidth="1"/>
    <col min="2" max="2" width="9.83203125" style="1" bestFit="1" customWidth="1"/>
    <col min="3" max="3" width="24.6640625" style="1" bestFit="1" customWidth="1"/>
    <col min="4" max="5" width="11.1640625" style="2" bestFit="1" customWidth="1"/>
    <col min="6" max="16384" width="10.83203125" style="1"/>
  </cols>
  <sheetData>
    <row r="1" spans="1:5" x14ac:dyDescent="0.2">
      <c r="A1" s="1" t="s">
        <v>9</v>
      </c>
      <c r="B1" s="1" t="s">
        <v>10</v>
      </c>
      <c r="C1" s="1" t="s">
        <v>60</v>
      </c>
      <c r="D1" s="2" t="s">
        <v>0</v>
      </c>
      <c r="E1" s="2" t="s">
        <v>1</v>
      </c>
    </row>
    <row r="2" spans="1:5" x14ac:dyDescent="0.2">
      <c r="A2" s="1" t="s">
        <v>11</v>
      </c>
      <c r="B2" s="1" t="s">
        <v>57</v>
      </c>
      <c r="C2" s="1" t="s">
        <v>12</v>
      </c>
      <c r="D2" s="2">
        <v>16756454</v>
      </c>
      <c r="E2" s="2">
        <v>93167327</v>
      </c>
    </row>
    <row r="3" spans="1:5" x14ac:dyDescent="0.2">
      <c r="A3" s="1" t="s">
        <v>11</v>
      </c>
      <c r="B3" s="1" t="s">
        <v>57</v>
      </c>
      <c r="C3" s="1" t="s">
        <v>13</v>
      </c>
      <c r="D3" s="2">
        <v>4724881</v>
      </c>
      <c r="E3" s="2">
        <v>35861804</v>
      </c>
    </row>
    <row r="4" spans="1:5" x14ac:dyDescent="0.2">
      <c r="A4" s="1" t="s">
        <v>11</v>
      </c>
      <c r="B4" s="1" t="s">
        <v>57</v>
      </c>
      <c r="C4" s="1" t="s">
        <v>14</v>
      </c>
      <c r="D4" s="2">
        <v>3997477</v>
      </c>
      <c r="E4" s="2">
        <v>27261810</v>
      </c>
    </row>
    <row r="5" spans="1:5" x14ac:dyDescent="0.2">
      <c r="A5" s="1" t="s">
        <v>11</v>
      </c>
      <c r="B5" s="1" t="s">
        <v>57</v>
      </c>
      <c r="C5" s="1" t="s">
        <v>15</v>
      </c>
      <c r="D5" s="2">
        <v>1276665</v>
      </c>
      <c r="E5" s="2">
        <v>6651419</v>
      </c>
    </row>
    <row r="6" spans="1:5" x14ac:dyDescent="0.2">
      <c r="A6" s="1" t="s">
        <v>11</v>
      </c>
      <c r="B6" s="1" t="s">
        <v>57</v>
      </c>
      <c r="C6" s="1" t="s">
        <v>16</v>
      </c>
      <c r="D6" s="2">
        <v>958165</v>
      </c>
      <c r="E6" s="2">
        <v>27198349</v>
      </c>
    </row>
    <row r="7" spans="1:5" x14ac:dyDescent="0.2">
      <c r="A7" s="1" t="s">
        <v>11</v>
      </c>
      <c r="B7" s="1" t="s">
        <v>57</v>
      </c>
      <c r="C7" s="1" t="s">
        <v>17</v>
      </c>
      <c r="D7" s="2">
        <v>461299</v>
      </c>
      <c r="E7" s="2">
        <v>11616291</v>
      </c>
    </row>
    <row r="8" spans="1:5" x14ac:dyDescent="0.2">
      <c r="A8" s="1" t="s">
        <v>11</v>
      </c>
      <c r="B8" s="1" t="s">
        <v>57</v>
      </c>
      <c r="C8" s="1" t="s">
        <v>18</v>
      </c>
      <c r="D8" s="2">
        <v>354557</v>
      </c>
      <c r="E8" s="2">
        <v>34451670</v>
      </c>
    </row>
    <row r="9" spans="1:5" x14ac:dyDescent="0.2">
      <c r="A9" s="1" t="s">
        <v>11</v>
      </c>
      <c r="B9" s="1" t="s">
        <v>57</v>
      </c>
      <c r="C9" s="1" t="s">
        <v>19</v>
      </c>
      <c r="D9" s="2">
        <v>119001</v>
      </c>
      <c r="E9" s="2">
        <v>2883808</v>
      </c>
    </row>
    <row r="10" spans="1:5" x14ac:dyDescent="0.2">
      <c r="A10" s="1" t="s">
        <v>11</v>
      </c>
      <c r="B10" s="1" t="s">
        <v>57</v>
      </c>
      <c r="C10" s="1" t="s">
        <v>48</v>
      </c>
      <c r="D10" s="2">
        <v>63071</v>
      </c>
      <c r="E10" s="2">
        <v>4477972</v>
      </c>
    </row>
    <row r="11" spans="1:5" x14ac:dyDescent="0.2">
      <c r="A11" s="1" t="s">
        <v>11</v>
      </c>
      <c r="B11" s="1" t="s">
        <v>57</v>
      </c>
      <c r="C11" s="1" t="s">
        <v>20</v>
      </c>
      <c r="D11" s="2">
        <v>4846</v>
      </c>
      <c r="E11" s="2">
        <v>24712</v>
      </c>
    </row>
    <row r="12" spans="1:5" x14ac:dyDescent="0.2">
      <c r="A12" s="1" t="s">
        <v>11</v>
      </c>
      <c r="B12" s="1" t="s">
        <v>57</v>
      </c>
      <c r="C12" s="1" t="s">
        <v>21</v>
      </c>
      <c r="D12" s="2">
        <v>28716416</v>
      </c>
      <c r="E12" s="2">
        <v>243595162</v>
      </c>
    </row>
    <row r="13" spans="1:5" x14ac:dyDescent="0.2">
      <c r="C13" s="3" t="s">
        <v>59</v>
      </c>
      <c r="D13" s="4">
        <f>SUM(D2:D11)-D12</f>
        <v>0</v>
      </c>
      <c r="E13" s="4">
        <f>SUM(E2:E11)-E12</f>
        <v>0</v>
      </c>
    </row>
    <row r="14" spans="1:5" x14ac:dyDescent="0.2">
      <c r="A14" s="1" t="s">
        <v>11</v>
      </c>
      <c r="B14" s="1" t="s">
        <v>58</v>
      </c>
      <c r="C14" s="1" t="s">
        <v>12</v>
      </c>
      <c r="D14" s="2">
        <v>14082495</v>
      </c>
      <c r="E14" s="2">
        <v>55630963</v>
      </c>
    </row>
    <row r="15" spans="1:5" x14ac:dyDescent="0.2">
      <c r="A15" s="1" t="s">
        <v>11</v>
      </c>
      <c r="B15" s="1" t="s">
        <v>58</v>
      </c>
      <c r="C15" s="1" t="s">
        <v>15</v>
      </c>
      <c r="D15" s="2">
        <v>12937584</v>
      </c>
      <c r="E15" s="2">
        <v>51434198</v>
      </c>
    </row>
    <row r="16" spans="1:5" x14ac:dyDescent="0.2">
      <c r="A16" s="1" t="s">
        <v>11</v>
      </c>
      <c r="B16" s="1" t="s">
        <v>58</v>
      </c>
      <c r="C16" s="1" t="s">
        <v>13</v>
      </c>
      <c r="D16" s="2">
        <v>2524135</v>
      </c>
      <c r="E16" s="2">
        <v>14136271</v>
      </c>
    </row>
    <row r="17" spans="1:5" x14ac:dyDescent="0.2">
      <c r="A17" s="1" t="s">
        <v>11</v>
      </c>
      <c r="B17" s="1" t="s">
        <v>58</v>
      </c>
      <c r="C17" s="1" t="s">
        <v>14</v>
      </c>
      <c r="D17" s="2">
        <v>699512</v>
      </c>
      <c r="E17" s="2">
        <v>3118804</v>
      </c>
    </row>
    <row r="18" spans="1:5" x14ac:dyDescent="0.2">
      <c r="A18" s="1" t="s">
        <v>11</v>
      </c>
      <c r="B18" s="1" t="s">
        <v>58</v>
      </c>
      <c r="C18" s="1" t="s">
        <v>22</v>
      </c>
      <c r="D18" s="2">
        <v>553384</v>
      </c>
      <c r="E18" s="2">
        <v>2861632</v>
      </c>
    </row>
    <row r="19" spans="1:5" x14ac:dyDescent="0.2">
      <c r="A19" s="1" t="s">
        <v>11</v>
      </c>
      <c r="B19" s="1" t="s">
        <v>58</v>
      </c>
      <c r="C19" s="1" t="s">
        <v>23</v>
      </c>
      <c r="D19" s="2">
        <v>1121</v>
      </c>
      <c r="E19" s="2">
        <v>6755</v>
      </c>
    </row>
    <row r="20" spans="1:5" x14ac:dyDescent="0.2">
      <c r="A20" s="1" t="s">
        <v>11</v>
      </c>
      <c r="B20" s="1" t="s">
        <v>58</v>
      </c>
      <c r="C20" s="1" t="s">
        <v>24</v>
      </c>
      <c r="D20" s="2">
        <v>30798231</v>
      </c>
      <c r="E20" s="2">
        <v>127188623</v>
      </c>
    </row>
    <row r="21" spans="1:5" x14ac:dyDescent="0.2">
      <c r="C21" s="3" t="s">
        <v>59</v>
      </c>
      <c r="D21" s="4">
        <f>SUM(D14:D19)-D20</f>
        <v>0</v>
      </c>
      <c r="E21" s="4">
        <f>SUM(E14:E19)-E20</f>
        <v>0</v>
      </c>
    </row>
    <row r="22" spans="1:5" x14ac:dyDescent="0.2">
      <c r="A22" s="1" t="s">
        <v>11</v>
      </c>
      <c r="B22" s="1" t="s">
        <v>58</v>
      </c>
      <c r="C22" s="1" t="s">
        <v>25</v>
      </c>
      <c r="D22" s="2">
        <v>59514647</v>
      </c>
      <c r="E22" s="2">
        <v>370783785</v>
      </c>
    </row>
    <row r="23" spans="1:5" x14ac:dyDescent="0.2">
      <c r="C23" s="3" t="s">
        <v>59</v>
      </c>
    </row>
    <row r="24" spans="1:5" x14ac:dyDescent="0.2">
      <c r="A24" s="1" t="s">
        <v>55</v>
      </c>
      <c r="B24" s="1" t="s">
        <v>57</v>
      </c>
      <c r="C24" s="1" t="s">
        <v>26</v>
      </c>
      <c r="D24" s="2">
        <v>231840</v>
      </c>
      <c r="E24" s="2">
        <v>849235</v>
      </c>
    </row>
    <row r="25" spans="1:5" x14ac:dyDescent="0.2">
      <c r="A25" s="1" t="s">
        <v>55</v>
      </c>
      <c r="B25" s="1" t="s">
        <v>57</v>
      </c>
      <c r="C25" s="1" t="s">
        <v>27</v>
      </c>
      <c r="D25" s="2">
        <v>186303</v>
      </c>
      <c r="E25" s="2">
        <v>1044096</v>
      </c>
    </row>
    <row r="26" spans="1:5" x14ac:dyDescent="0.2">
      <c r="A26" s="1" t="s">
        <v>55</v>
      </c>
      <c r="B26" s="1" t="s">
        <v>57</v>
      </c>
      <c r="C26" s="1" t="s">
        <v>17</v>
      </c>
      <c r="D26" s="2">
        <v>162300</v>
      </c>
      <c r="E26" s="2">
        <v>4086986</v>
      </c>
    </row>
    <row r="27" spans="1:5" x14ac:dyDescent="0.2">
      <c r="A27" s="1" t="s">
        <v>55</v>
      </c>
      <c r="B27" s="1" t="s">
        <v>57</v>
      </c>
      <c r="C27" s="1" t="s">
        <v>28</v>
      </c>
      <c r="D27" s="2">
        <v>128081</v>
      </c>
      <c r="E27" s="2">
        <v>733809</v>
      </c>
    </row>
    <row r="28" spans="1:5" x14ac:dyDescent="0.2">
      <c r="A28" s="1" t="s">
        <v>55</v>
      </c>
      <c r="B28" s="1" t="s">
        <v>57</v>
      </c>
      <c r="C28" s="1" t="s">
        <v>29</v>
      </c>
      <c r="D28" s="2">
        <v>99504</v>
      </c>
      <c r="E28" s="2">
        <v>204290</v>
      </c>
    </row>
    <row r="29" spans="1:5" x14ac:dyDescent="0.2">
      <c r="A29" s="1" t="s">
        <v>55</v>
      </c>
      <c r="B29" s="1" t="s">
        <v>57</v>
      </c>
      <c r="C29" s="1" t="s">
        <v>30</v>
      </c>
      <c r="D29" s="2">
        <v>92990</v>
      </c>
      <c r="E29" s="2">
        <v>108506</v>
      </c>
    </row>
    <row r="30" spans="1:5" x14ac:dyDescent="0.2">
      <c r="A30" s="1" t="s">
        <v>55</v>
      </c>
      <c r="B30" s="1" t="s">
        <v>57</v>
      </c>
      <c r="C30" s="1" t="s">
        <v>16</v>
      </c>
      <c r="D30" s="2">
        <v>79467</v>
      </c>
      <c r="E30" s="2">
        <v>2255750</v>
      </c>
    </row>
    <row r="31" spans="1:5" x14ac:dyDescent="0.2">
      <c r="A31" s="1" t="s">
        <v>55</v>
      </c>
      <c r="B31" s="1" t="s">
        <v>57</v>
      </c>
      <c r="C31" s="1" t="s">
        <v>31</v>
      </c>
      <c r="D31" s="2">
        <v>73842</v>
      </c>
      <c r="E31" s="2">
        <v>520916</v>
      </c>
    </row>
    <row r="32" spans="1:5" x14ac:dyDescent="0.2">
      <c r="A32" s="1" t="s">
        <v>55</v>
      </c>
      <c r="B32" s="1" t="s">
        <v>57</v>
      </c>
      <c r="C32" s="1" t="s">
        <v>14</v>
      </c>
      <c r="D32" s="2">
        <v>68843</v>
      </c>
      <c r="E32" s="2">
        <v>469495</v>
      </c>
    </row>
    <row r="33" spans="1:5" x14ac:dyDescent="0.2">
      <c r="A33" s="1" t="s">
        <v>55</v>
      </c>
      <c r="B33" s="1" t="s">
        <v>57</v>
      </c>
      <c r="C33" s="1" t="s">
        <v>32</v>
      </c>
      <c r="D33" s="2">
        <v>57210</v>
      </c>
      <c r="E33" s="2">
        <v>211012</v>
      </c>
    </row>
    <row r="34" spans="1:5" x14ac:dyDescent="0.2">
      <c r="A34" s="1" t="s">
        <v>55</v>
      </c>
      <c r="B34" s="1" t="s">
        <v>57</v>
      </c>
      <c r="C34" s="1" t="s">
        <v>12</v>
      </c>
      <c r="D34" s="2">
        <v>52560</v>
      </c>
      <c r="E34" s="2">
        <v>292240</v>
      </c>
    </row>
    <row r="35" spans="1:5" x14ac:dyDescent="0.2">
      <c r="A35" s="1" t="s">
        <v>55</v>
      </c>
      <c r="B35" s="1" t="s">
        <v>57</v>
      </c>
      <c r="C35" s="1" t="s">
        <v>33</v>
      </c>
      <c r="D35" s="2">
        <v>51236</v>
      </c>
      <c r="E35" s="2">
        <v>288888</v>
      </c>
    </row>
    <row r="36" spans="1:5" x14ac:dyDescent="0.2">
      <c r="A36" s="1" t="s">
        <v>55</v>
      </c>
      <c r="B36" s="1" t="s">
        <v>57</v>
      </c>
      <c r="C36" s="1" t="s">
        <v>34</v>
      </c>
      <c r="D36" s="2">
        <v>49554</v>
      </c>
      <c r="E36" s="2">
        <v>278147</v>
      </c>
    </row>
    <row r="37" spans="1:5" x14ac:dyDescent="0.2">
      <c r="A37" s="1" t="s">
        <v>55</v>
      </c>
      <c r="B37" s="1" t="s">
        <v>57</v>
      </c>
      <c r="C37" s="1" t="s">
        <v>19</v>
      </c>
      <c r="D37" s="2">
        <v>42001</v>
      </c>
      <c r="E37" s="2">
        <v>1017846</v>
      </c>
    </row>
    <row r="38" spans="1:5" x14ac:dyDescent="0.2">
      <c r="A38" s="1" t="s">
        <v>55</v>
      </c>
      <c r="B38" s="1" t="s">
        <v>57</v>
      </c>
      <c r="C38" s="1" t="s">
        <v>35</v>
      </c>
      <c r="D38" s="2">
        <v>41801</v>
      </c>
      <c r="E38" s="2">
        <v>185794</v>
      </c>
    </row>
    <row r="39" spans="1:5" x14ac:dyDescent="0.2">
      <c r="A39" s="1" t="s">
        <v>55</v>
      </c>
      <c r="B39" s="1" t="s">
        <v>57</v>
      </c>
      <c r="C39" s="1" t="s">
        <v>36</v>
      </c>
      <c r="D39" s="2">
        <v>29036</v>
      </c>
      <c r="E39" s="2">
        <v>539014</v>
      </c>
    </row>
    <row r="40" spans="1:5" x14ac:dyDescent="0.2">
      <c r="A40" s="1" t="s">
        <v>55</v>
      </c>
      <c r="B40" s="1" t="s">
        <v>57</v>
      </c>
      <c r="C40" s="1" t="s">
        <v>37</v>
      </c>
      <c r="D40" s="2">
        <v>28665</v>
      </c>
      <c r="E40" s="2">
        <v>2035220</v>
      </c>
    </row>
    <row r="41" spans="1:5" x14ac:dyDescent="0.2">
      <c r="A41" s="1" t="s">
        <v>55</v>
      </c>
      <c r="B41" s="1" t="s">
        <v>57</v>
      </c>
      <c r="C41" s="1" t="s">
        <v>38</v>
      </c>
      <c r="D41" s="2">
        <v>22919</v>
      </c>
      <c r="E41" s="2">
        <v>206877</v>
      </c>
    </row>
    <row r="42" spans="1:5" x14ac:dyDescent="0.2">
      <c r="A42" s="1" t="s">
        <v>55</v>
      </c>
      <c r="B42" s="1" t="s">
        <v>57</v>
      </c>
      <c r="C42" s="1" t="s">
        <v>18</v>
      </c>
      <c r="D42" s="2">
        <v>15351</v>
      </c>
      <c r="E42" s="2">
        <v>1491660</v>
      </c>
    </row>
    <row r="43" spans="1:5" x14ac:dyDescent="0.2">
      <c r="A43" s="1" t="s">
        <v>55</v>
      </c>
      <c r="B43" s="1" t="s">
        <v>57</v>
      </c>
      <c r="C43" s="1" t="s">
        <v>39</v>
      </c>
      <c r="D43" s="2">
        <v>11183</v>
      </c>
      <c r="E43" s="2">
        <v>35047</v>
      </c>
    </row>
    <row r="44" spans="1:5" x14ac:dyDescent="0.2">
      <c r="A44" s="1" t="s">
        <v>55</v>
      </c>
      <c r="B44" s="1" t="s">
        <v>57</v>
      </c>
      <c r="C44" s="1" t="s">
        <v>43</v>
      </c>
      <c r="D44" s="2">
        <v>10678</v>
      </c>
      <c r="E44" s="2">
        <v>87249</v>
      </c>
    </row>
    <row r="45" spans="1:5" x14ac:dyDescent="0.2">
      <c r="A45" s="1" t="s">
        <v>55</v>
      </c>
      <c r="B45" s="1" t="s">
        <v>57</v>
      </c>
      <c r="C45" s="1" t="s">
        <v>15</v>
      </c>
      <c r="D45" s="2">
        <v>9480</v>
      </c>
      <c r="E45" s="2">
        <v>49392</v>
      </c>
    </row>
    <row r="46" spans="1:5" x14ac:dyDescent="0.2">
      <c r="A46" s="1" t="s">
        <v>55</v>
      </c>
      <c r="B46" s="1" t="s">
        <v>57</v>
      </c>
      <c r="C46" s="1" t="s">
        <v>41</v>
      </c>
      <c r="D46" s="2">
        <v>8233</v>
      </c>
      <c r="E46" s="2">
        <v>61488</v>
      </c>
    </row>
    <row r="47" spans="1:5" x14ac:dyDescent="0.2">
      <c r="A47" s="1" t="s">
        <v>55</v>
      </c>
      <c r="B47" s="1" t="s">
        <v>57</v>
      </c>
      <c r="C47" s="1" t="s">
        <v>40</v>
      </c>
      <c r="D47" s="2">
        <v>7627</v>
      </c>
      <c r="E47" s="2">
        <v>21861</v>
      </c>
    </row>
    <row r="48" spans="1:5" x14ac:dyDescent="0.2">
      <c r="A48" s="1" t="s">
        <v>55</v>
      </c>
      <c r="B48" s="1" t="s">
        <v>57</v>
      </c>
      <c r="C48" s="1" t="s">
        <v>49</v>
      </c>
      <c r="D48" s="2">
        <v>6518</v>
      </c>
      <c r="E48" s="2">
        <v>34339</v>
      </c>
    </row>
    <row r="49" spans="1:5" x14ac:dyDescent="0.2">
      <c r="A49" s="1" t="s">
        <v>55</v>
      </c>
      <c r="B49" s="1" t="s">
        <v>57</v>
      </c>
      <c r="C49" s="1" t="s">
        <v>20</v>
      </c>
      <c r="D49" s="2">
        <v>17638</v>
      </c>
      <c r="E49" s="2">
        <v>262908</v>
      </c>
    </row>
    <row r="50" spans="1:5" x14ac:dyDescent="0.2">
      <c r="A50" s="1" t="s">
        <v>55</v>
      </c>
      <c r="B50" s="1" t="s">
        <v>57</v>
      </c>
      <c r="C50" s="1" t="s">
        <v>25</v>
      </c>
      <c r="D50" s="2">
        <v>1584860</v>
      </c>
      <c r="E50" s="2">
        <v>17372065</v>
      </c>
    </row>
    <row r="51" spans="1:5" x14ac:dyDescent="0.2">
      <c r="C51" s="3" t="s">
        <v>59</v>
      </c>
      <c r="D51" s="4">
        <f>SUM(D24:D49)-D50</f>
        <v>0</v>
      </c>
      <c r="E51" s="4">
        <f>SUM(E24:E49)-E50</f>
        <v>0</v>
      </c>
    </row>
    <row r="52" spans="1:5" x14ac:dyDescent="0.2">
      <c r="A52" s="1" t="s">
        <v>56</v>
      </c>
      <c r="B52" s="1" t="s">
        <v>57</v>
      </c>
      <c r="C52" s="1" t="s">
        <v>16</v>
      </c>
      <c r="D52" s="2">
        <v>118554</v>
      </c>
      <c r="E52" s="2">
        <v>3365246</v>
      </c>
    </row>
    <row r="53" spans="1:5" x14ac:dyDescent="0.2">
      <c r="A53" s="1" t="s">
        <v>56</v>
      </c>
      <c r="B53" s="1" t="s">
        <v>57</v>
      </c>
      <c r="C53" s="1" t="s">
        <v>17</v>
      </c>
      <c r="D53" s="2">
        <v>73532</v>
      </c>
      <c r="E53" s="2">
        <v>1851667</v>
      </c>
    </row>
    <row r="54" spans="1:5" x14ac:dyDescent="0.2">
      <c r="A54" s="1" t="s">
        <v>56</v>
      </c>
      <c r="B54" s="1" t="s">
        <v>57</v>
      </c>
      <c r="C54" s="1" t="s">
        <v>36</v>
      </c>
      <c r="D54" s="2">
        <v>6033</v>
      </c>
      <c r="E54" s="2">
        <v>127620</v>
      </c>
    </row>
    <row r="55" spans="1:5" x14ac:dyDescent="0.2">
      <c r="A55" s="1" t="s">
        <v>56</v>
      </c>
      <c r="B55" s="1" t="s">
        <v>57</v>
      </c>
      <c r="C55" s="1" t="s">
        <v>47</v>
      </c>
      <c r="D55" s="2">
        <v>5278</v>
      </c>
      <c r="E55" s="2">
        <v>127902</v>
      </c>
    </row>
    <row r="56" spans="1:5" x14ac:dyDescent="0.2">
      <c r="A56" s="1" t="s">
        <v>56</v>
      </c>
      <c r="B56" s="1" t="s">
        <v>57</v>
      </c>
      <c r="C56" s="1" t="s">
        <v>20</v>
      </c>
      <c r="D56" s="2">
        <v>4791</v>
      </c>
      <c r="E56" s="2">
        <v>426470</v>
      </c>
    </row>
    <row r="57" spans="1:5" x14ac:dyDescent="0.2">
      <c r="A57" s="1" t="s">
        <v>56</v>
      </c>
      <c r="B57" s="1" t="s">
        <v>57</v>
      </c>
      <c r="C57" s="1" t="s">
        <v>25</v>
      </c>
      <c r="D57" s="2">
        <v>208188</v>
      </c>
      <c r="E57" s="2">
        <v>5898905</v>
      </c>
    </row>
    <row r="58" spans="1:5" x14ac:dyDescent="0.2">
      <c r="C58" s="3" t="s">
        <v>59</v>
      </c>
      <c r="D58" s="4">
        <f>SUM(D52:D56)-D57</f>
        <v>0</v>
      </c>
      <c r="E58" s="4">
        <f>SUM(E52:E56)-E57</f>
        <v>0</v>
      </c>
    </row>
    <row r="59" spans="1:5" x14ac:dyDescent="0.2">
      <c r="A59" s="1" t="s">
        <v>2</v>
      </c>
      <c r="B59" s="1" t="s">
        <v>57</v>
      </c>
      <c r="C59" s="1" t="s">
        <v>29</v>
      </c>
      <c r="D59" s="2">
        <v>43540</v>
      </c>
      <c r="E59" s="2">
        <v>89392</v>
      </c>
    </row>
    <row r="60" spans="1:5" x14ac:dyDescent="0.2">
      <c r="A60" s="1" t="s">
        <v>2</v>
      </c>
      <c r="B60" s="1" t="s">
        <v>57</v>
      </c>
      <c r="C60" s="1" t="s">
        <v>50</v>
      </c>
      <c r="D60" s="2">
        <v>26521</v>
      </c>
      <c r="E60" s="2">
        <v>144081</v>
      </c>
    </row>
    <row r="61" spans="1:5" x14ac:dyDescent="0.2">
      <c r="A61" s="1" t="s">
        <v>2</v>
      </c>
      <c r="B61" s="1" t="s">
        <v>57</v>
      </c>
      <c r="C61" s="1" t="s">
        <v>41</v>
      </c>
      <c r="D61" s="2">
        <v>22703</v>
      </c>
      <c r="E61" s="2">
        <v>170460</v>
      </c>
    </row>
    <row r="62" spans="1:5" x14ac:dyDescent="0.2">
      <c r="A62" s="1" t="s">
        <v>2</v>
      </c>
      <c r="B62" s="1" t="s">
        <v>57</v>
      </c>
      <c r="C62" s="1" t="s">
        <v>30</v>
      </c>
      <c r="D62" s="2">
        <v>18664</v>
      </c>
      <c r="E62" s="2">
        <v>21778</v>
      </c>
    </row>
    <row r="63" spans="1:5" x14ac:dyDescent="0.2">
      <c r="A63" s="1" t="s">
        <v>2</v>
      </c>
      <c r="B63" s="1" t="s">
        <v>57</v>
      </c>
      <c r="C63" s="1" t="s">
        <v>51</v>
      </c>
      <c r="D63" s="2">
        <v>15543</v>
      </c>
      <c r="E63" s="2">
        <v>56933</v>
      </c>
    </row>
    <row r="64" spans="1:5" x14ac:dyDescent="0.2">
      <c r="A64" s="1" t="s">
        <v>2</v>
      </c>
      <c r="B64" s="1" t="s">
        <v>57</v>
      </c>
      <c r="C64" s="1" t="s">
        <v>32</v>
      </c>
      <c r="D64" s="2">
        <v>9178</v>
      </c>
      <c r="E64" s="2">
        <v>33852</v>
      </c>
    </row>
    <row r="65" spans="1:5" x14ac:dyDescent="0.2">
      <c r="A65" s="1" t="s">
        <v>2</v>
      </c>
      <c r="B65" s="1" t="s">
        <v>57</v>
      </c>
      <c r="C65" s="1" t="s">
        <v>42</v>
      </c>
      <c r="D65" s="2">
        <v>9075</v>
      </c>
      <c r="E65" s="2">
        <v>47280</v>
      </c>
    </row>
    <row r="66" spans="1:5" x14ac:dyDescent="0.2">
      <c r="A66" s="1" t="s">
        <v>2</v>
      </c>
      <c r="B66" s="1" t="s">
        <v>57</v>
      </c>
      <c r="C66" s="1" t="s">
        <v>20</v>
      </c>
      <c r="D66" s="2">
        <v>5063</v>
      </c>
      <c r="E66" s="2">
        <v>131562</v>
      </c>
    </row>
    <row r="67" spans="1:5" x14ac:dyDescent="0.2">
      <c r="A67" s="1" t="s">
        <v>2</v>
      </c>
      <c r="B67" s="1" t="s">
        <v>57</v>
      </c>
      <c r="C67" s="1" t="s">
        <v>25</v>
      </c>
      <c r="D67" s="2">
        <v>150287</v>
      </c>
      <c r="E67" s="2">
        <v>695338</v>
      </c>
    </row>
    <row r="68" spans="1:5" x14ac:dyDescent="0.2">
      <c r="C68" s="3" t="s">
        <v>59</v>
      </c>
      <c r="D68" s="4">
        <f>SUM(D59:D66)-D67</f>
        <v>0</v>
      </c>
      <c r="E68" s="4">
        <f>SUM(E59:E66)-E67</f>
        <v>0</v>
      </c>
    </row>
    <row r="69" spans="1:5" x14ac:dyDescent="0.2">
      <c r="A69" s="1" t="s">
        <v>3</v>
      </c>
      <c r="B69" s="1" t="s">
        <v>57</v>
      </c>
      <c r="C69" s="1" t="s">
        <v>30</v>
      </c>
      <c r="D69" s="2">
        <v>28105</v>
      </c>
      <c r="E69" s="2">
        <v>32795</v>
      </c>
    </row>
    <row r="70" spans="1:5" x14ac:dyDescent="0.2">
      <c r="A70" s="1" t="s">
        <v>3</v>
      </c>
      <c r="B70" s="1" t="s">
        <v>57</v>
      </c>
      <c r="C70" s="1" t="s">
        <v>20</v>
      </c>
      <c r="D70" s="2">
        <v>8333</v>
      </c>
      <c r="E70" s="2">
        <v>125039</v>
      </c>
    </row>
    <row r="71" spans="1:5" x14ac:dyDescent="0.2">
      <c r="A71" s="1" t="s">
        <v>3</v>
      </c>
      <c r="B71" s="1" t="s">
        <v>57</v>
      </c>
      <c r="C71" s="1" t="s">
        <v>52</v>
      </c>
      <c r="D71" s="2">
        <v>36438</v>
      </c>
      <c r="E71" s="2">
        <v>157834</v>
      </c>
    </row>
    <row r="72" spans="1:5" x14ac:dyDescent="0.2">
      <c r="C72" s="3" t="s">
        <v>59</v>
      </c>
      <c r="D72" s="4">
        <f>SUM(D69:D70)-D71</f>
        <v>0</v>
      </c>
      <c r="E72" s="4">
        <f>SUM(E69:E70)-E71</f>
        <v>0</v>
      </c>
    </row>
    <row r="73" spans="1:5" x14ac:dyDescent="0.2">
      <c r="A73" s="1" t="s">
        <v>4</v>
      </c>
      <c r="B73" s="1" t="s">
        <v>57</v>
      </c>
      <c r="C73" s="1" t="s">
        <v>43</v>
      </c>
      <c r="D73" s="2">
        <v>14539</v>
      </c>
      <c r="E73" s="2">
        <v>118796</v>
      </c>
    </row>
    <row r="74" spans="1:5" x14ac:dyDescent="0.2">
      <c r="A74" s="1" t="s">
        <v>4</v>
      </c>
      <c r="B74" s="1" t="s">
        <v>57</v>
      </c>
      <c r="C74" s="1" t="s">
        <v>30</v>
      </c>
      <c r="D74" s="2">
        <v>7527</v>
      </c>
      <c r="E74" s="2">
        <v>8783</v>
      </c>
    </row>
    <row r="75" spans="1:5" x14ac:dyDescent="0.2">
      <c r="A75" s="1" t="s">
        <v>4</v>
      </c>
      <c r="B75" s="1" t="s">
        <v>57</v>
      </c>
      <c r="C75" s="1" t="s">
        <v>20</v>
      </c>
      <c r="D75" s="2">
        <v>2078</v>
      </c>
      <c r="E75" s="2">
        <v>21468</v>
      </c>
    </row>
    <row r="76" spans="1:5" x14ac:dyDescent="0.2">
      <c r="A76" s="1" t="s">
        <v>4</v>
      </c>
      <c r="B76" s="1" t="s">
        <v>57</v>
      </c>
      <c r="C76" s="1" t="s">
        <v>25</v>
      </c>
      <c r="D76" s="2">
        <v>24144</v>
      </c>
      <c r="E76" s="2">
        <v>149047</v>
      </c>
    </row>
    <row r="77" spans="1:5" x14ac:dyDescent="0.2">
      <c r="C77" s="3" t="s">
        <v>59</v>
      </c>
      <c r="D77" s="4">
        <f>SUM(D73:D75)-D76</f>
        <v>0</v>
      </c>
      <c r="E77" s="4">
        <f>SUM(E73:E75)-E76</f>
        <v>0</v>
      </c>
    </row>
    <row r="78" spans="1:5" x14ac:dyDescent="0.2">
      <c r="A78" s="1" t="s">
        <v>5</v>
      </c>
      <c r="B78" s="1" t="s">
        <v>57</v>
      </c>
      <c r="C78" s="1" t="s">
        <v>30</v>
      </c>
      <c r="D78" s="2">
        <v>9227</v>
      </c>
      <c r="E78" s="2">
        <v>10767</v>
      </c>
    </row>
    <row r="79" spans="1:5" x14ac:dyDescent="0.2">
      <c r="A79" s="1" t="s">
        <v>5</v>
      </c>
      <c r="B79" s="1" t="s">
        <v>57</v>
      </c>
      <c r="C79" s="1" t="s">
        <v>26</v>
      </c>
      <c r="D79" s="2">
        <v>7031</v>
      </c>
      <c r="E79" s="2">
        <v>25757</v>
      </c>
    </row>
    <row r="80" spans="1:5" x14ac:dyDescent="0.2">
      <c r="A80" s="1" t="s">
        <v>5</v>
      </c>
      <c r="B80" s="1" t="s">
        <v>57</v>
      </c>
      <c r="C80" s="1" t="s">
        <v>20</v>
      </c>
      <c r="D80" s="2">
        <v>7438</v>
      </c>
      <c r="E80" s="2">
        <v>33163</v>
      </c>
    </row>
    <row r="81" spans="1:5" x14ac:dyDescent="0.2">
      <c r="A81" s="1" t="s">
        <v>5</v>
      </c>
      <c r="B81" s="1" t="s">
        <v>57</v>
      </c>
      <c r="C81" s="1" t="s">
        <v>25</v>
      </c>
      <c r="D81" s="2">
        <v>23696</v>
      </c>
      <c r="E81" s="2">
        <v>69687</v>
      </c>
    </row>
    <row r="82" spans="1:5" x14ac:dyDescent="0.2">
      <c r="C82" s="3" t="s">
        <v>59</v>
      </c>
      <c r="D82" s="4">
        <f>SUM(D78:D80)-D81</f>
        <v>0</v>
      </c>
      <c r="E82" s="4">
        <f>SUM(E78:E80)-E81</f>
        <v>0</v>
      </c>
    </row>
    <row r="83" spans="1:5" x14ac:dyDescent="0.2">
      <c r="A83" s="1" t="s">
        <v>6</v>
      </c>
      <c r="B83" s="1" t="s">
        <v>57</v>
      </c>
      <c r="C83" s="1" t="s">
        <v>30</v>
      </c>
      <c r="D83" s="2">
        <v>7890</v>
      </c>
      <c r="E83" s="2">
        <v>9206</v>
      </c>
    </row>
    <row r="84" spans="1:5" x14ac:dyDescent="0.2">
      <c r="A84" s="1" t="s">
        <v>6</v>
      </c>
      <c r="B84" s="1" t="s">
        <v>57</v>
      </c>
      <c r="C84" s="1" t="s">
        <v>20</v>
      </c>
      <c r="D84" s="2">
        <v>1200</v>
      </c>
      <c r="E84" s="2">
        <v>5356</v>
      </c>
    </row>
    <row r="85" spans="1:5" x14ac:dyDescent="0.2">
      <c r="A85" s="1" t="s">
        <v>6</v>
      </c>
      <c r="B85" s="1" t="s">
        <v>57</v>
      </c>
      <c r="C85" s="1" t="s">
        <v>25</v>
      </c>
      <c r="D85" s="2">
        <v>9090</v>
      </c>
      <c r="E85" s="2">
        <v>14562</v>
      </c>
    </row>
    <row r="86" spans="1:5" x14ac:dyDescent="0.2">
      <c r="C86" s="3" t="s">
        <v>59</v>
      </c>
      <c r="D86" s="4">
        <f>SUM(D83:D84)-D85</f>
        <v>0</v>
      </c>
      <c r="E86" s="4">
        <f>SUM(E83:E84)-E85</f>
        <v>0</v>
      </c>
    </row>
    <row r="87" spans="1:5" x14ac:dyDescent="0.2">
      <c r="A87" s="1" t="s">
        <v>7</v>
      </c>
      <c r="B87" s="1" t="s">
        <v>57</v>
      </c>
      <c r="C87" s="1" t="s">
        <v>53</v>
      </c>
      <c r="D87" s="2">
        <v>7105</v>
      </c>
      <c r="E87" s="2">
        <v>8291</v>
      </c>
    </row>
    <row r="88" spans="1:5" x14ac:dyDescent="0.2">
      <c r="A88" s="1" t="s">
        <v>7</v>
      </c>
      <c r="B88" s="1" t="s">
        <v>57</v>
      </c>
      <c r="C88" s="1" t="s">
        <v>20</v>
      </c>
      <c r="D88" s="2">
        <v>1037</v>
      </c>
      <c r="E88" s="2">
        <v>6661</v>
      </c>
    </row>
    <row r="89" spans="1:5" x14ac:dyDescent="0.2">
      <c r="A89" s="1" t="s">
        <v>7</v>
      </c>
      <c r="B89" s="1" t="s">
        <v>57</v>
      </c>
      <c r="C89" s="1" t="s">
        <v>25</v>
      </c>
      <c r="D89" s="2">
        <v>8142</v>
      </c>
      <c r="E89" s="2">
        <v>14952</v>
      </c>
    </row>
    <row r="90" spans="1:5" x14ac:dyDescent="0.2">
      <c r="C90" s="3" t="s">
        <v>59</v>
      </c>
      <c r="D90" s="4">
        <f>SUM(D87:D88)-D89</f>
        <v>0</v>
      </c>
      <c r="E90" s="4">
        <f>SUM(E87:E88)-E89</f>
        <v>0</v>
      </c>
    </row>
    <row r="91" spans="1:5" x14ac:dyDescent="0.2">
      <c r="A91" s="1" t="s">
        <v>8</v>
      </c>
      <c r="B91" s="1" t="s">
        <v>57</v>
      </c>
      <c r="C91" s="1" t="s">
        <v>44</v>
      </c>
      <c r="D91" s="2">
        <v>4718</v>
      </c>
      <c r="E91" s="2">
        <v>26971</v>
      </c>
    </row>
    <row r="92" spans="1:5" x14ac:dyDescent="0.2">
      <c r="A92" s="1" t="s">
        <v>8</v>
      </c>
      <c r="B92" s="1" t="s">
        <v>57</v>
      </c>
      <c r="C92" s="1" t="s">
        <v>54</v>
      </c>
      <c r="D92" s="2">
        <v>4718</v>
      </c>
      <c r="E92" s="2">
        <v>26971</v>
      </c>
    </row>
    <row r="93" spans="1:5" x14ac:dyDescent="0.2">
      <c r="C93" s="3" t="s">
        <v>59</v>
      </c>
    </row>
    <row r="94" spans="1:5" x14ac:dyDescent="0.2">
      <c r="A94" s="1" t="s">
        <v>8</v>
      </c>
      <c r="B94" s="1" t="s">
        <v>58</v>
      </c>
      <c r="C94" s="1" t="s">
        <v>42</v>
      </c>
      <c r="D94" s="2">
        <v>2515</v>
      </c>
      <c r="E94" s="2">
        <v>10000</v>
      </c>
    </row>
    <row r="95" spans="1:5" x14ac:dyDescent="0.2">
      <c r="A95" s="1" t="s">
        <v>8</v>
      </c>
      <c r="B95" s="1" t="s">
        <v>58</v>
      </c>
      <c r="C95" s="1" t="s">
        <v>24</v>
      </c>
      <c r="D95" s="2">
        <v>2515</v>
      </c>
      <c r="E95" s="2">
        <v>10000</v>
      </c>
    </row>
    <row r="96" spans="1:5" x14ac:dyDescent="0.2">
      <c r="A96" s="1" t="s">
        <v>8</v>
      </c>
      <c r="B96" s="1" t="s">
        <v>58</v>
      </c>
      <c r="C96" s="1" t="s">
        <v>45</v>
      </c>
      <c r="D96" s="2">
        <v>7233</v>
      </c>
      <c r="E96" s="2">
        <v>36971</v>
      </c>
    </row>
    <row r="97" spans="1:5" x14ac:dyDescent="0.2">
      <c r="A97" s="1" t="s">
        <v>8</v>
      </c>
      <c r="B97" s="1" t="s">
        <v>58</v>
      </c>
      <c r="C97" s="1" t="s">
        <v>46</v>
      </c>
      <c r="D97" s="2">
        <v>61566725</v>
      </c>
      <c r="E97" s="2">
        <v>395193146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2021-01-02T01:00:26Z</dcterms:modified>
</cp:coreProperties>
</file>