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49/raw/"/>
    </mc:Choice>
  </mc:AlternateContent>
  <xr:revisionPtr revIDLastSave="0" documentId="13_ncr:1_{037E219B-C652-8D49-B15F-C6CFBAAAF4A7}" xr6:coauthVersionLast="36" xr6:coauthVersionMax="36" xr10:uidLastSave="{00000000-0000-0000-0000-000000000000}"/>
  <bookViews>
    <workbookView xWindow="1520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9" i="1" l="1"/>
  <c r="C79" i="1"/>
  <c r="D71" i="1"/>
  <c r="C71" i="1"/>
  <c r="D75" i="1"/>
  <c r="C75" i="1"/>
  <c r="D66" i="1"/>
  <c r="C66" i="1"/>
  <c r="D49" i="1"/>
  <c r="C49" i="1"/>
  <c r="D35" i="1"/>
  <c r="C35" i="1"/>
  <c r="D19" i="1"/>
  <c r="C19" i="1"/>
</calcChain>
</file>

<file path=xl/sharedStrings.xml><?xml version="1.0" encoding="utf-8"?>
<sst xmlns="http://schemas.openxmlformats.org/spreadsheetml/2006/main" count="155" uniqueCount="40">
  <si>
    <t>Fields Landing</t>
  </si>
  <si>
    <t>Trinidad</t>
  </si>
  <si>
    <t>Albion</t>
  </si>
  <si>
    <t>Point Arena</t>
  </si>
  <si>
    <t>Value</t>
  </si>
  <si>
    <t>Pounds</t>
  </si>
  <si>
    <t>Crescent City</t>
  </si>
  <si>
    <t>port</t>
  </si>
  <si>
    <t>species</t>
  </si>
  <si>
    <t>Eureka</t>
  </si>
  <si>
    <t>Market crab</t>
  </si>
  <si>
    <t>Salmon</t>
  </si>
  <si>
    <t>Albacorc</t>
  </si>
  <si>
    <t>Dover sole</t>
  </si>
  <si>
    <t>Giant Pacific oyster</t>
  </si>
  <si>
    <t>English sole</t>
  </si>
  <si>
    <t>Petrale sole</t>
  </si>
  <si>
    <t>Sablefish</t>
  </si>
  <si>
    <t>Rock fish</t>
  </si>
  <si>
    <t>Ocean shrimp</t>
  </si>
  <si>
    <t>Lingcod</t>
  </si>
  <si>
    <t>All other species</t>
  </si>
  <si>
    <t>Port totals</t>
  </si>
  <si>
    <t>Albacore</t>
  </si>
  <si>
    <t>Rockfish</t>
  </si>
  <si>
    <t>Rex sole</t>
  </si>
  <si>
    <t>Flounder</t>
  </si>
  <si>
    <t>banddab</t>
  </si>
  <si>
    <t>AH other species</t>
  </si>
  <si>
    <t>Miscellaneous (animal food)</t>
  </si>
  <si>
    <t xml:space="preserve">All other species </t>
  </si>
  <si>
    <t>Rex 9ole</t>
  </si>
  <si>
    <t>All oilier species</t>
  </si>
  <si>
    <t>EUREKA AREA TOTALS</t>
  </si>
  <si>
    <t>Sanddab</t>
  </si>
  <si>
    <t>Fort Bragg</t>
  </si>
  <si>
    <t>Perch</t>
  </si>
  <si>
    <t>Total check</t>
  </si>
  <si>
    <t>Whitebait smelt</t>
  </si>
  <si>
    <t>Smelt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</si>
</sst>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topLeftCell="A31" workbookViewId="0">
      <selection activeCell="B64" sqref="B64"/>
    </sheetView>
  </sheetViews>
  <sheetFormatPr baseColWidth="10" defaultRowHeight="16" x14ac:dyDescent="0.2"/>
  <cols>
    <col min="1" max="1" width="12.83203125" style="1" bestFit="1" customWidth="1"/>
    <col min="2" max="2" width="24.83203125" style="1" bestFit="1" customWidth="1"/>
    <col min="3" max="3" width="10.832031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4</v>
      </c>
      <c r="D1" s="2" t="s">
        <v>5</v>
      </c>
    </row>
    <row r="2" spans="1:4" x14ac:dyDescent="0.2">
      <c r="A2" s="1" t="s">
        <v>9</v>
      </c>
      <c r="B2" s="1" t="s">
        <v>10</v>
      </c>
      <c r="C2" s="2">
        <v>1293000</v>
      </c>
      <c r="D2" s="2">
        <v>6035833</v>
      </c>
    </row>
    <row r="3" spans="1:4" x14ac:dyDescent="0.2">
      <c r="A3" s="1" t="s">
        <v>9</v>
      </c>
      <c r="B3" s="1" t="s">
        <v>11</v>
      </c>
      <c r="C3" s="2">
        <v>735306</v>
      </c>
      <c r="D3" s="2">
        <v>1327935</v>
      </c>
    </row>
    <row r="4" spans="1:4" x14ac:dyDescent="0.2">
      <c r="A4" s="1" t="s">
        <v>9</v>
      </c>
      <c r="B4" s="1" t="s">
        <v>12</v>
      </c>
      <c r="C4" s="2">
        <v>277851</v>
      </c>
      <c r="D4" s="2">
        <v>1481330</v>
      </c>
    </row>
    <row r="5" spans="1:4" x14ac:dyDescent="0.2">
      <c r="A5" s="1" t="s">
        <v>9</v>
      </c>
      <c r="B5" s="1" t="s">
        <v>13</v>
      </c>
      <c r="C5" s="2">
        <v>134780</v>
      </c>
      <c r="D5" s="2">
        <v>1981019</v>
      </c>
    </row>
    <row r="6" spans="1:4" x14ac:dyDescent="0.2">
      <c r="A6" s="1" t="s">
        <v>9</v>
      </c>
      <c r="B6" s="1" t="s">
        <v>14</v>
      </c>
      <c r="C6" s="2">
        <v>84904</v>
      </c>
      <c r="D6" s="2">
        <v>365180</v>
      </c>
    </row>
    <row r="7" spans="1:4" x14ac:dyDescent="0.2">
      <c r="A7" s="1" t="s">
        <v>9</v>
      </c>
      <c r="B7" s="1" t="s">
        <v>15</v>
      </c>
      <c r="C7" s="2">
        <v>42597</v>
      </c>
      <c r="D7" s="2">
        <v>480052</v>
      </c>
    </row>
    <row r="8" spans="1:4" x14ac:dyDescent="0.2">
      <c r="A8" s="1" t="s">
        <v>9</v>
      </c>
      <c r="B8" s="1" t="s">
        <v>16</v>
      </c>
      <c r="C8" s="2">
        <v>39233</v>
      </c>
      <c r="D8" s="2">
        <v>305635</v>
      </c>
    </row>
    <row r="9" spans="1:4" x14ac:dyDescent="0.2">
      <c r="A9" s="1" t="s">
        <v>9</v>
      </c>
      <c r="B9" s="1" t="s">
        <v>25</v>
      </c>
      <c r="C9" s="2">
        <v>34716</v>
      </c>
      <c r="D9" s="2">
        <v>407489</v>
      </c>
    </row>
    <row r="10" spans="1:4" x14ac:dyDescent="0.2">
      <c r="A10" s="1" t="s">
        <v>9</v>
      </c>
      <c r="B10" s="1" t="s">
        <v>17</v>
      </c>
      <c r="C10" s="2">
        <v>28657</v>
      </c>
      <c r="D10" s="2">
        <v>333617</v>
      </c>
    </row>
    <row r="11" spans="1:4" x14ac:dyDescent="0.2">
      <c r="A11" s="1" t="s">
        <v>9</v>
      </c>
      <c r="B11" s="1" t="s">
        <v>18</v>
      </c>
      <c r="C11" s="2">
        <v>24427</v>
      </c>
      <c r="D11" s="2">
        <v>458670</v>
      </c>
    </row>
    <row r="12" spans="1:4" x14ac:dyDescent="0.2">
      <c r="A12" s="1" t="s">
        <v>9</v>
      </c>
      <c r="B12" s="1" t="s">
        <v>19</v>
      </c>
      <c r="C12" s="2">
        <v>14431</v>
      </c>
      <c r="D12" s="2">
        <v>131200</v>
      </c>
    </row>
    <row r="13" spans="1:4" x14ac:dyDescent="0.2">
      <c r="A13" s="1" t="s">
        <v>9</v>
      </c>
      <c r="B13" s="1" t="s">
        <v>20</v>
      </c>
      <c r="C13" s="2">
        <v>9936</v>
      </c>
      <c r="D13" s="2">
        <v>124413</v>
      </c>
    </row>
    <row r="14" spans="1:4" x14ac:dyDescent="0.2">
      <c r="A14" s="1" t="s">
        <v>9</v>
      </c>
      <c r="B14" s="1" t="s">
        <v>34</v>
      </c>
      <c r="C14" s="2">
        <v>6799</v>
      </c>
      <c r="D14" s="2">
        <v>77997</v>
      </c>
    </row>
    <row r="15" spans="1:4" x14ac:dyDescent="0.2">
      <c r="A15" s="1" t="s">
        <v>9</v>
      </c>
      <c r="B15" s="1" t="s">
        <v>36</v>
      </c>
      <c r="C15" s="2">
        <v>5456</v>
      </c>
      <c r="D15" s="2">
        <v>30462</v>
      </c>
    </row>
    <row r="16" spans="1:4" x14ac:dyDescent="0.2">
      <c r="A16" s="1" t="s">
        <v>9</v>
      </c>
      <c r="B16" s="1" t="s">
        <v>26</v>
      </c>
      <c r="C16" s="2">
        <v>5276</v>
      </c>
      <c r="D16" s="2">
        <v>104407</v>
      </c>
    </row>
    <row r="17" spans="1:4" x14ac:dyDescent="0.2">
      <c r="A17" s="1" t="s">
        <v>9</v>
      </c>
      <c r="B17" s="1" t="s">
        <v>21</v>
      </c>
      <c r="C17" s="2">
        <v>6668</v>
      </c>
      <c r="D17" s="2">
        <v>103633</v>
      </c>
    </row>
    <row r="18" spans="1:4" x14ac:dyDescent="0.2">
      <c r="A18" s="1" t="s">
        <v>9</v>
      </c>
      <c r="B18" s="1" t="s">
        <v>22</v>
      </c>
      <c r="C18" s="2">
        <v>2744037</v>
      </c>
      <c r="D18" s="2">
        <v>13748872</v>
      </c>
    </row>
    <row r="19" spans="1:4" s="3" customFormat="1" x14ac:dyDescent="0.2">
      <c r="B19" s="3" t="s">
        <v>37</v>
      </c>
      <c r="C19" s="4">
        <f>SUM(C2:C17)-C18</f>
        <v>0</v>
      </c>
      <c r="D19" s="4">
        <f>SUM(D2:D17)-D18</f>
        <v>0</v>
      </c>
    </row>
    <row r="20" spans="1:4" x14ac:dyDescent="0.2">
      <c r="A20" s="1" t="s">
        <v>6</v>
      </c>
      <c r="B20" s="1" t="s">
        <v>10</v>
      </c>
      <c r="C20" s="2">
        <v>1364901</v>
      </c>
      <c r="D20" s="2">
        <v>6371474</v>
      </c>
    </row>
    <row r="21" spans="1:4" x14ac:dyDescent="0.2">
      <c r="A21" s="1" t="s">
        <v>6</v>
      </c>
      <c r="B21" s="1" t="s">
        <v>11</v>
      </c>
      <c r="C21" s="2">
        <v>538914</v>
      </c>
      <c r="D21" s="2">
        <v>1070743</v>
      </c>
    </row>
    <row r="22" spans="1:4" x14ac:dyDescent="0.2">
      <c r="A22" s="1" t="s">
        <v>6</v>
      </c>
      <c r="B22" s="1" t="s">
        <v>19</v>
      </c>
      <c r="C22" s="2">
        <v>214791</v>
      </c>
      <c r="D22" s="2">
        <v>1952760</v>
      </c>
    </row>
    <row r="23" spans="1:4" x14ac:dyDescent="0.2">
      <c r="A23" s="1" t="s">
        <v>6</v>
      </c>
      <c r="B23" s="1" t="s">
        <v>23</v>
      </c>
      <c r="C23" s="2">
        <v>175417</v>
      </c>
      <c r="D23" s="2">
        <v>935215</v>
      </c>
    </row>
    <row r="24" spans="1:4" x14ac:dyDescent="0.2">
      <c r="A24" s="1" t="s">
        <v>6</v>
      </c>
      <c r="B24" s="1" t="s">
        <v>15</v>
      </c>
      <c r="C24" s="2">
        <v>93410</v>
      </c>
      <c r="D24" s="2">
        <v>1052699</v>
      </c>
    </row>
    <row r="25" spans="1:4" x14ac:dyDescent="0.2">
      <c r="A25" s="1" t="s">
        <v>6</v>
      </c>
      <c r="B25" s="1" t="s">
        <v>13</v>
      </c>
      <c r="C25" s="2">
        <v>68969</v>
      </c>
      <c r="D25" s="2">
        <v>1013724</v>
      </c>
    </row>
    <row r="26" spans="1:4" x14ac:dyDescent="0.2">
      <c r="A26" s="1" t="s">
        <v>6</v>
      </c>
      <c r="B26" s="1" t="s">
        <v>16</v>
      </c>
      <c r="C26" s="2">
        <v>67442</v>
      </c>
      <c r="D26" s="2">
        <v>525394</v>
      </c>
    </row>
    <row r="27" spans="1:4" x14ac:dyDescent="0.2">
      <c r="A27" s="1" t="s">
        <v>6</v>
      </c>
      <c r="B27" s="1" t="s">
        <v>24</v>
      </c>
      <c r="C27" s="2">
        <v>22316</v>
      </c>
      <c r="D27" s="2">
        <v>405133</v>
      </c>
    </row>
    <row r="28" spans="1:4" x14ac:dyDescent="0.2">
      <c r="A28" s="1" t="s">
        <v>6</v>
      </c>
      <c r="B28" s="1" t="s">
        <v>25</v>
      </c>
      <c r="C28" s="2">
        <v>20224</v>
      </c>
      <c r="D28" s="2">
        <v>237381</v>
      </c>
    </row>
    <row r="29" spans="1:4" x14ac:dyDescent="0.2">
      <c r="A29" s="1" t="s">
        <v>6</v>
      </c>
      <c r="B29" s="1" t="s">
        <v>20</v>
      </c>
      <c r="C29" s="2">
        <v>17944</v>
      </c>
      <c r="D29" s="2">
        <v>224693</v>
      </c>
    </row>
    <row r="30" spans="1:4" x14ac:dyDescent="0.2">
      <c r="A30" s="1" t="s">
        <v>6</v>
      </c>
      <c r="B30" s="1" t="s">
        <v>17</v>
      </c>
      <c r="C30" s="2">
        <v>14985</v>
      </c>
      <c r="D30" s="2">
        <v>174453</v>
      </c>
    </row>
    <row r="31" spans="1:4" x14ac:dyDescent="0.2">
      <c r="A31" s="1" t="s">
        <v>6</v>
      </c>
      <c r="B31" s="1" t="s">
        <v>26</v>
      </c>
      <c r="C31" s="2">
        <v>11062</v>
      </c>
      <c r="D31" s="2">
        <v>218923</v>
      </c>
    </row>
    <row r="32" spans="1:4" x14ac:dyDescent="0.2">
      <c r="A32" s="1" t="s">
        <v>6</v>
      </c>
      <c r="B32" s="1" t="s">
        <v>27</v>
      </c>
      <c r="C32" s="2">
        <v>5250</v>
      </c>
      <c r="D32" s="2">
        <v>60226</v>
      </c>
    </row>
    <row r="33" spans="1:4" x14ac:dyDescent="0.2">
      <c r="A33" s="1" t="s">
        <v>6</v>
      </c>
      <c r="B33" s="1" t="s">
        <v>28</v>
      </c>
      <c r="C33" s="2">
        <v>5216</v>
      </c>
      <c r="D33" s="2">
        <v>106373</v>
      </c>
    </row>
    <row r="34" spans="1:4" x14ac:dyDescent="0.2">
      <c r="A34" s="1" t="s">
        <v>6</v>
      </c>
      <c r="B34" s="1" t="s">
        <v>22</v>
      </c>
      <c r="C34" s="2">
        <v>2620841</v>
      </c>
      <c r="D34" s="2">
        <v>14349191</v>
      </c>
    </row>
    <row r="35" spans="1:4" s="3" customFormat="1" x14ac:dyDescent="0.2">
      <c r="B35" s="3" t="s">
        <v>37</v>
      </c>
      <c r="C35" s="4">
        <f>SUM(C20:C33)-C34</f>
        <v>0</v>
      </c>
      <c r="D35" s="4">
        <f>SUM(D20:D33)-D34</f>
        <v>0</v>
      </c>
    </row>
    <row r="36" spans="1:4" x14ac:dyDescent="0.2">
      <c r="A36" s="1" t="s">
        <v>35</v>
      </c>
      <c r="B36" s="1" t="s">
        <v>11</v>
      </c>
      <c r="C36" s="2">
        <v>686549</v>
      </c>
      <c r="D36" s="2">
        <v>1237900</v>
      </c>
    </row>
    <row r="37" spans="1:4" x14ac:dyDescent="0.2">
      <c r="A37" s="1" t="s">
        <v>35</v>
      </c>
      <c r="B37" s="1" t="s">
        <v>10</v>
      </c>
      <c r="C37" s="2">
        <v>256709</v>
      </c>
      <c r="D37" s="2">
        <v>1198340</v>
      </c>
    </row>
    <row r="38" spans="1:4" x14ac:dyDescent="0.2">
      <c r="A38" s="1" t="s">
        <v>35</v>
      </c>
      <c r="B38" s="1" t="s">
        <v>23</v>
      </c>
      <c r="C38" s="2">
        <v>190991</v>
      </c>
      <c r="D38" s="2">
        <v>1018243</v>
      </c>
    </row>
    <row r="39" spans="1:4" x14ac:dyDescent="0.2">
      <c r="A39" s="1" t="s">
        <v>35</v>
      </c>
      <c r="B39" s="1" t="s">
        <v>13</v>
      </c>
      <c r="C39" s="2">
        <v>86084</v>
      </c>
      <c r="D39" s="2">
        <v>1265283</v>
      </c>
    </row>
    <row r="40" spans="1:4" x14ac:dyDescent="0.2">
      <c r="A40" s="1" t="s">
        <v>35</v>
      </c>
      <c r="B40" s="1" t="s">
        <v>17</v>
      </c>
      <c r="C40" s="2">
        <v>71577</v>
      </c>
      <c r="D40" s="2">
        <v>833269</v>
      </c>
    </row>
    <row r="41" spans="1:4" x14ac:dyDescent="0.2">
      <c r="A41" s="1" t="s">
        <v>35</v>
      </c>
      <c r="B41" s="1" t="s">
        <v>24</v>
      </c>
      <c r="C41" s="2">
        <v>67712</v>
      </c>
      <c r="D41" s="2">
        <v>1181560</v>
      </c>
    </row>
    <row r="42" spans="1:4" x14ac:dyDescent="0.2">
      <c r="A42" s="1" t="s">
        <v>35</v>
      </c>
      <c r="B42" s="1" t="s">
        <v>15</v>
      </c>
      <c r="C42" s="2">
        <v>44300</v>
      </c>
      <c r="D42" s="2">
        <v>499248</v>
      </c>
    </row>
    <row r="43" spans="1:4" x14ac:dyDescent="0.2">
      <c r="A43" s="1" t="s">
        <v>35</v>
      </c>
      <c r="B43" s="1" t="s">
        <v>16</v>
      </c>
      <c r="C43" s="2">
        <v>43563</v>
      </c>
      <c r="D43" s="2">
        <v>339364</v>
      </c>
    </row>
    <row r="44" spans="1:4" x14ac:dyDescent="0.2">
      <c r="A44" s="1" t="s">
        <v>35</v>
      </c>
      <c r="B44" s="1" t="s">
        <v>25</v>
      </c>
      <c r="C44" s="2">
        <v>21904</v>
      </c>
      <c r="D44" s="2">
        <v>257102</v>
      </c>
    </row>
    <row r="45" spans="1:4" x14ac:dyDescent="0.2">
      <c r="A45" s="1" t="s">
        <v>35</v>
      </c>
      <c r="B45" s="1" t="s">
        <v>20</v>
      </c>
      <c r="C45" s="2">
        <v>21318</v>
      </c>
      <c r="D45" s="2">
        <v>266946</v>
      </c>
    </row>
    <row r="46" spans="1:4" x14ac:dyDescent="0.2">
      <c r="A46" s="1" t="s">
        <v>35</v>
      </c>
      <c r="B46" s="1" t="s">
        <v>29</v>
      </c>
      <c r="C46" s="2">
        <v>9976</v>
      </c>
      <c r="D46" s="2">
        <v>498790</v>
      </c>
    </row>
    <row r="47" spans="1:4" x14ac:dyDescent="0.2">
      <c r="A47" s="1" t="s">
        <v>35</v>
      </c>
      <c r="B47" s="1" t="s">
        <v>30</v>
      </c>
      <c r="C47" s="2">
        <v>7422</v>
      </c>
      <c r="D47" s="2">
        <v>95015</v>
      </c>
    </row>
    <row r="48" spans="1:4" x14ac:dyDescent="0.2">
      <c r="A48" s="1" t="s">
        <v>35</v>
      </c>
      <c r="B48" s="1" t="s">
        <v>22</v>
      </c>
      <c r="C48" s="2">
        <v>1508105</v>
      </c>
      <c r="D48" s="2">
        <v>8691060</v>
      </c>
    </row>
    <row r="49" spans="1:4" s="3" customFormat="1" x14ac:dyDescent="0.2">
      <c r="B49" s="3" t="s">
        <v>37</v>
      </c>
      <c r="C49" s="4">
        <f>SUM(C36:C47)-C48</f>
        <v>0</v>
      </c>
      <c r="D49" s="4">
        <f>SUM(D36:D47)-D48</f>
        <v>0</v>
      </c>
    </row>
    <row r="50" spans="1:4" x14ac:dyDescent="0.2">
      <c r="A50" s="1" t="s">
        <v>0</v>
      </c>
      <c r="B50" s="1" t="s">
        <v>13</v>
      </c>
      <c r="C50" s="2">
        <v>267482</v>
      </c>
      <c r="D50" s="2">
        <v>3931498</v>
      </c>
    </row>
    <row r="51" spans="1:4" x14ac:dyDescent="0.2">
      <c r="A51" s="1" t="s">
        <v>0</v>
      </c>
      <c r="B51" s="1" t="s">
        <v>10</v>
      </c>
      <c r="C51" s="2">
        <v>207303</v>
      </c>
      <c r="D51" s="2">
        <v>967707</v>
      </c>
    </row>
    <row r="52" spans="1:4" x14ac:dyDescent="0.2">
      <c r="A52" s="1" t="s">
        <v>0</v>
      </c>
      <c r="B52" s="1" t="s">
        <v>15</v>
      </c>
      <c r="C52" s="2">
        <v>117733</v>
      </c>
      <c r="D52" s="2">
        <v>1326804</v>
      </c>
    </row>
    <row r="53" spans="1:4" x14ac:dyDescent="0.2">
      <c r="A53" s="1" t="s">
        <v>0</v>
      </c>
      <c r="B53" s="1" t="s">
        <v>16</v>
      </c>
      <c r="C53" s="2">
        <v>103384</v>
      </c>
      <c r="D53" s="2">
        <v>805389</v>
      </c>
    </row>
    <row r="54" spans="1:4" x14ac:dyDescent="0.2">
      <c r="A54" s="1" t="s">
        <v>0</v>
      </c>
      <c r="B54" s="1" t="s">
        <v>31</v>
      </c>
      <c r="C54" s="2">
        <v>52648</v>
      </c>
      <c r="D54" s="2">
        <v>617967</v>
      </c>
    </row>
    <row r="55" spans="1:4" x14ac:dyDescent="0.2">
      <c r="A55" s="1" t="s">
        <v>0</v>
      </c>
      <c r="B55" s="1" t="s">
        <v>24</v>
      </c>
      <c r="C55" s="2">
        <v>46551</v>
      </c>
      <c r="D55" s="2">
        <v>858739</v>
      </c>
    </row>
    <row r="56" spans="1:4" x14ac:dyDescent="0.2">
      <c r="A56" s="1" t="s">
        <v>0</v>
      </c>
      <c r="B56" s="1" t="s">
        <v>17</v>
      </c>
      <c r="C56" s="2">
        <v>35162</v>
      </c>
      <c r="D56" s="2">
        <v>409345</v>
      </c>
    </row>
    <row r="57" spans="1:4" x14ac:dyDescent="0.2">
      <c r="A57" s="1" t="s">
        <v>0</v>
      </c>
      <c r="B57" s="1" t="s">
        <v>29</v>
      </c>
      <c r="C57" s="2">
        <v>27860</v>
      </c>
      <c r="D57" s="2">
        <v>1392981</v>
      </c>
    </row>
    <row r="58" spans="1:4" x14ac:dyDescent="0.2">
      <c r="A58" s="1" t="s">
        <v>0</v>
      </c>
      <c r="B58" s="1" t="s">
        <v>11</v>
      </c>
      <c r="C58" s="2">
        <v>18091</v>
      </c>
      <c r="D58" s="2">
        <v>32214</v>
      </c>
    </row>
    <row r="59" spans="1:4" x14ac:dyDescent="0.2">
      <c r="A59" s="1" t="s">
        <v>0</v>
      </c>
      <c r="B59" s="1" t="s">
        <v>20</v>
      </c>
      <c r="C59" s="2">
        <v>13318</v>
      </c>
      <c r="D59" s="2">
        <v>166769</v>
      </c>
    </row>
    <row r="60" spans="1:4" x14ac:dyDescent="0.2">
      <c r="A60" s="1" t="s">
        <v>0</v>
      </c>
      <c r="B60" s="1" t="s">
        <v>38</v>
      </c>
      <c r="C60" s="2">
        <v>11405</v>
      </c>
      <c r="D60" s="2">
        <v>134434</v>
      </c>
    </row>
    <row r="61" spans="1:4" x14ac:dyDescent="0.2">
      <c r="A61" s="1" t="s">
        <v>0</v>
      </c>
      <c r="B61" s="1" t="s">
        <v>26</v>
      </c>
      <c r="C61" s="2">
        <v>10326</v>
      </c>
      <c r="D61" s="2">
        <v>204356</v>
      </c>
    </row>
    <row r="62" spans="1:4" x14ac:dyDescent="0.2">
      <c r="A62" s="1" t="s">
        <v>0</v>
      </c>
      <c r="B62" s="1" t="s">
        <v>34</v>
      </c>
      <c r="C62" s="2">
        <v>10132</v>
      </c>
      <c r="D62" s="2">
        <v>116227</v>
      </c>
    </row>
    <row r="63" spans="1:4" x14ac:dyDescent="0.2">
      <c r="A63" s="1" t="s">
        <v>0</v>
      </c>
      <c r="B63" s="1" t="s">
        <v>39</v>
      </c>
      <c r="C63" s="2">
        <v>6326</v>
      </c>
      <c r="D63" s="2">
        <v>95942</v>
      </c>
    </row>
    <row r="64" spans="1:4" x14ac:dyDescent="0.2">
      <c r="A64" s="1" t="s">
        <v>0</v>
      </c>
      <c r="B64" s="1" t="s">
        <v>21</v>
      </c>
      <c r="C64" s="2">
        <v>4763</v>
      </c>
      <c r="D64" s="2">
        <v>27059</v>
      </c>
    </row>
    <row r="65" spans="1:4" x14ac:dyDescent="0.2">
      <c r="A65" s="1" t="s">
        <v>0</v>
      </c>
      <c r="B65" s="1" t="s">
        <v>22</v>
      </c>
      <c r="C65" s="2">
        <v>932484</v>
      </c>
      <c r="D65" s="2">
        <v>11087431</v>
      </c>
    </row>
    <row r="66" spans="1:4" x14ac:dyDescent="0.2">
      <c r="B66" s="3" t="s">
        <v>37</v>
      </c>
      <c r="C66" s="4">
        <f>SUM(C50:C64)-C65</f>
        <v>0</v>
      </c>
      <c r="D66" s="4">
        <f>SUM(D50:D64)-D65</f>
        <v>0</v>
      </c>
    </row>
    <row r="67" spans="1:4" x14ac:dyDescent="0.2">
      <c r="A67" s="1" t="s">
        <v>1</v>
      </c>
      <c r="B67" s="1" t="s">
        <v>10</v>
      </c>
      <c r="C67" s="2">
        <v>127871</v>
      </c>
      <c r="D67" s="2">
        <v>596915</v>
      </c>
    </row>
    <row r="68" spans="1:4" x14ac:dyDescent="0.2">
      <c r="A68" s="1" t="s">
        <v>1</v>
      </c>
      <c r="B68" s="1" t="s">
        <v>11</v>
      </c>
      <c r="C68" s="2">
        <v>65457</v>
      </c>
      <c r="D68" s="2">
        <v>136979</v>
      </c>
    </row>
    <row r="69" spans="1:4" x14ac:dyDescent="0.2">
      <c r="A69" s="1" t="s">
        <v>1</v>
      </c>
      <c r="B69" s="1" t="s">
        <v>21</v>
      </c>
      <c r="C69" s="2">
        <v>290</v>
      </c>
      <c r="D69" s="2">
        <v>1544</v>
      </c>
    </row>
    <row r="70" spans="1:4" x14ac:dyDescent="0.2">
      <c r="A70" s="1" t="s">
        <v>1</v>
      </c>
      <c r="B70" s="1" t="s">
        <v>22</v>
      </c>
      <c r="C70" s="2">
        <v>193618</v>
      </c>
      <c r="D70" s="2">
        <v>735438</v>
      </c>
    </row>
    <row r="71" spans="1:4" x14ac:dyDescent="0.2">
      <c r="B71" s="3" t="s">
        <v>37</v>
      </c>
      <c r="C71" s="4">
        <f>SUM(C67:C69)-C70</f>
        <v>0</v>
      </c>
      <c r="D71" s="4">
        <f>SUM(D67:D69)-D70</f>
        <v>0</v>
      </c>
    </row>
    <row r="72" spans="1:4" x14ac:dyDescent="0.2">
      <c r="A72" s="1" t="s">
        <v>2</v>
      </c>
      <c r="B72" s="1" t="s">
        <v>11</v>
      </c>
      <c r="C72" s="2">
        <v>86631</v>
      </c>
      <c r="D72" s="2">
        <v>154990</v>
      </c>
    </row>
    <row r="73" spans="1:4" x14ac:dyDescent="0.2">
      <c r="A73" s="1" t="s">
        <v>2</v>
      </c>
      <c r="B73" s="1" t="s">
        <v>28</v>
      </c>
      <c r="C73" s="2">
        <v>1199</v>
      </c>
      <c r="D73" s="2">
        <v>5603</v>
      </c>
    </row>
    <row r="74" spans="1:4" x14ac:dyDescent="0.2">
      <c r="A74" s="1" t="s">
        <v>2</v>
      </c>
      <c r="B74" s="1" t="s">
        <v>22</v>
      </c>
      <c r="C74" s="2">
        <v>87830</v>
      </c>
      <c r="D74" s="2">
        <v>160593</v>
      </c>
    </row>
    <row r="75" spans="1:4" x14ac:dyDescent="0.2">
      <c r="B75" s="3" t="s">
        <v>37</v>
      </c>
      <c r="C75" s="4">
        <f>SUM(C72:C73)-C74</f>
        <v>0</v>
      </c>
      <c r="D75" s="4">
        <f>SUM(D72:D73)-D74</f>
        <v>0</v>
      </c>
    </row>
    <row r="76" spans="1:4" x14ac:dyDescent="0.2">
      <c r="A76" s="1" t="s">
        <v>3</v>
      </c>
      <c r="B76" s="1" t="s">
        <v>11</v>
      </c>
      <c r="C76" s="2">
        <v>56766</v>
      </c>
      <c r="D76" s="2">
        <v>103582</v>
      </c>
    </row>
    <row r="77" spans="1:4" x14ac:dyDescent="0.2">
      <c r="A77" s="1" t="s">
        <v>3</v>
      </c>
      <c r="B77" s="1" t="s">
        <v>32</v>
      </c>
      <c r="C77" s="2">
        <v>83</v>
      </c>
      <c r="D77" s="2">
        <v>455</v>
      </c>
    </row>
    <row r="78" spans="1:4" x14ac:dyDescent="0.2">
      <c r="A78" s="1" t="s">
        <v>3</v>
      </c>
      <c r="B78" s="1" t="s">
        <v>22</v>
      </c>
      <c r="C78" s="2">
        <v>56849</v>
      </c>
      <c r="D78" s="2">
        <v>104037</v>
      </c>
    </row>
    <row r="79" spans="1:4" s="3" customFormat="1" x14ac:dyDescent="0.2">
      <c r="B79" s="3" t="s">
        <v>37</v>
      </c>
      <c r="C79" s="4">
        <f>SUM(C76:C77)-C78</f>
        <v>0</v>
      </c>
      <c r="D79" s="4">
        <f>SUM(D76:D77)-D78</f>
        <v>0</v>
      </c>
    </row>
    <row r="80" spans="1:4" x14ac:dyDescent="0.2">
      <c r="A80" s="1" t="s">
        <v>3</v>
      </c>
      <c r="B80" s="1" t="s">
        <v>33</v>
      </c>
      <c r="C80" s="2">
        <v>8143764</v>
      </c>
      <c r="D80" s="2">
        <v>48876622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2020-12-30T15:02:21Z</dcterms:modified>
</cp:coreProperties>
</file>