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3/raw/"/>
    </mc:Choice>
  </mc:AlternateContent>
  <xr:revisionPtr revIDLastSave="0" documentId="13_ncr:1_{71D7D1F8-72F4-AA4F-B1AF-A0E3C44B0A8F}" xr6:coauthVersionLast="36" xr6:coauthVersionMax="36" xr10:uidLastSave="{00000000-0000-0000-0000-000000000000}"/>
  <bookViews>
    <workbookView xWindow="3140" yWindow="460" windowWidth="197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7" i="1" l="1"/>
  <c r="C107" i="1"/>
  <c r="D102" i="1"/>
  <c r="C102" i="1"/>
  <c r="D98" i="1"/>
  <c r="C98" i="1"/>
  <c r="D94" i="1"/>
  <c r="C94" i="1"/>
  <c r="D89" i="1"/>
  <c r="C89" i="1"/>
  <c r="D82" i="1"/>
  <c r="C82" i="1"/>
  <c r="D76" i="1"/>
  <c r="C76" i="1"/>
  <c r="D70" i="1"/>
  <c r="C70" i="1"/>
  <c r="D59" i="1"/>
  <c r="C59" i="1"/>
  <c r="D51" i="1"/>
  <c r="C51" i="1"/>
  <c r="D35" i="1"/>
  <c r="C35" i="1"/>
  <c r="D17" i="1"/>
  <c r="C17" i="1"/>
</calcChain>
</file>

<file path=xl/sharedStrings.xml><?xml version="1.0" encoding="utf-8"?>
<sst xmlns="http://schemas.openxmlformats.org/spreadsheetml/2006/main" count="206" uniqueCount="53">
  <si>
    <t>Value</t>
  </si>
  <si>
    <t>Pounds</t>
  </si>
  <si>
    <t>Bodega Bay</t>
  </si>
  <si>
    <t>San Francisco</t>
  </si>
  <si>
    <t>Point Reyes</t>
  </si>
  <si>
    <t>Sausalito</t>
  </si>
  <si>
    <t>Princeton</t>
  </si>
  <si>
    <t>Clear Lake</t>
  </si>
  <si>
    <t>Oakland</t>
  </si>
  <si>
    <t>Tomales Bay</t>
  </si>
  <si>
    <t>Richmond</t>
  </si>
  <si>
    <t>Berkeley</t>
  </si>
  <si>
    <t>Alameda</t>
  </si>
  <si>
    <t>All other ports</t>
  </si>
  <si>
    <t>port</t>
  </si>
  <si>
    <t>species</t>
  </si>
  <si>
    <t>Smelt</t>
  </si>
  <si>
    <t>Rockfish</t>
  </si>
  <si>
    <t>Market crab</t>
  </si>
  <si>
    <t>English sole</t>
  </si>
  <si>
    <t>Salmon</t>
  </si>
  <si>
    <t>Albacore</t>
  </si>
  <si>
    <t>Petrale sole</t>
  </si>
  <si>
    <t>Dover sole</t>
  </si>
  <si>
    <t>Rex sole</t>
  </si>
  <si>
    <t>Lingcod</t>
  </si>
  <si>
    <t>Flounder</t>
  </si>
  <si>
    <t xml:space="preserve">Sablefish </t>
  </si>
  <si>
    <t>All other species</t>
  </si>
  <si>
    <t>Port totals</t>
  </si>
  <si>
    <t>Petrale iole</t>
  </si>
  <si>
    <t>Sand sole</t>
  </si>
  <si>
    <t>California halibut</t>
  </si>
  <si>
    <t>Sablefish</t>
  </si>
  <si>
    <t>Perch</t>
  </si>
  <si>
    <t>Giant Pacific oyster</t>
  </si>
  <si>
    <t>Sanddab</t>
  </si>
  <si>
    <t>Ret sole</t>
  </si>
  <si>
    <t>Shark</t>
  </si>
  <si>
    <t>Blackfish</t>
  </si>
  <si>
    <t>Hardhead</t>
  </si>
  <si>
    <t>Abalone</t>
  </si>
  <si>
    <t>Eastern oyster</t>
  </si>
  <si>
    <t>Pacific herring</t>
  </si>
  <si>
    <t>Bay shrimp</t>
  </si>
  <si>
    <t>All species</t>
  </si>
  <si>
    <t>Totals</t>
  </si>
  <si>
    <t>SAN FRANCISCO AREA TOTALS</t>
  </si>
  <si>
    <t xml:space="preserve">Sanddab  </t>
  </si>
  <si>
    <t xml:space="preserve">Lingcod </t>
  </si>
  <si>
    <t>Total check</t>
  </si>
  <si>
    <t>Anchovy</t>
  </si>
  <si>
    <t>Carp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</si>
</sst>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topLeftCell="A11" workbookViewId="0">
      <selection activeCell="D20" sqref="D20"/>
    </sheetView>
  </sheetViews>
  <sheetFormatPr baseColWidth="10" defaultRowHeight="16" x14ac:dyDescent="0.2"/>
  <cols>
    <col min="1" max="1" width="12.83203125" style="1" bestFit="1" customWidth="1"/>
    <col min="2" max="2" width="27" style="1" bestFit="1" customWidth="1"/>
    <col min="3" max="4" width="9.1640625" style="2" bestFit="1" customWidth="1"/>
    <col min="5" max="16384" width="10.83203125" style="1"/>
  </cols>
  <sheetData>
    <row r="1" spans="1:4" x14ac:dyDescent="0.2">
      <c r="A1" s="1" t="s">
        <v>14</v>
      </c>
      <c r="B1" s="1" t="s">
        <v>15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20</v>
      </c>
      <c r="C2" s="2">
        <v>437442</v>
      </c>
      <c r="D2" s="2">
        <v>676560</v>
      </c>
    </row>
    <row r="3" spans="1:4" x14ac:dyDescent="0.2">
      <c r="A3" s="1" t="s">
        <v>2</v>
      </c>
      <c r="B3" s="1" t="s">
        <v>18</v>
      </c>
      <c r="C3" s="2">
        <v>142050</v>
      </c>
      <c r="D3" s="2">
        <v>362942</v>
      </c>
    </row>
    <row r="4" spans="1:4" x14ac:dyDescent="0.2">
      <c r="A4" s="1" t="s">
        <v>2</v>
      </c>
      <c r="B4" s="1" t="s">
        <v>19</v>
      </c>
      <c r="C4" s="2">
        <v>37824</v>
      </c>
      <c r="D4" s="2">
        <v>445444</v>
      </c>
    </row>
    <row r="5" spans="1:4" x14ac:dyDescent="0.2">
      <c r="A5" s="1" t="s">
        <v>2</v>
      </c>
      <c r="B5" s="1" t="s">
        <v>21</v>
      </c>
      <c r="C5" s="2">
        <v>36069</v>
      </c>
      <c r="D5" s="2">
        <v>180001</v>
      </c>
    </row>
    <row r="6" spans="1:4" x14ac:dyDescent="0.2">
      <c r="A6" s="1" t="s">
        <v>2</v>
      </c>
      <c r="B6" s="1" t="s">
        <v>22</v>
      </c>
      <c r="C6" s="2">
        <v>17186</v>
      </c>
      <c r="D6" s="2">
        <v>117308</v>
      </c>
    </row>
    <row r="7" spans="1:4" x14ac:dyDescent="0.2">
      <c r="A7" s="1" t="s">
        <v>2</v>
      </c>
      <c r="B7" s="1" t="s">
        <v>17</v>
      </c>
      <c r="C7" s="2">
        <v>12841</v>
      </c>
      <c r="D7" s="2">
        <v>146914</v>
      </c>
    </row>
    <row r="8" spans="1:4" x14ac:dyDescent="0.2">
      <c r="A8" s="1" t="s">
        <v>2</v>
      </c>
      <c r="B8" s="1" t="s">
        <v>23</v>
      </c>
      <c r="C8" s="2">
        <v>10359</v>
      </c>
      <c r="D8" s="2">
        <v>156767</v>
      </c>
    </row>
    <row r="9" spans="1:4" x14ac:dyDescent="0.2">
      <c r="A9" s="1" t="s">
        <v>2</v>
      </c>
      <c r="B9" s="1" t="s">
        <v>16</v>
      </c>
      <c r="C9" s="2">
        <v>8186</v>
      </c>
      <c r="D9" s="2">
        <v>65785</v>
      </c>
    </row>
    <row r="10" spans="1:4" x14ac:dyDescent="0.2">
      <c r="A10" s="1" t="s">
        <v>2</v>
      </c>
      <c r="B10" s="1" t="s">
        <v>24</v>
      </c>
      <c r="C10" s="2">
        <v>7498</v>
      </c>
      <c r="D10" s="2">
        <v>78574</v>
      </c>
    </row>
    <row r="11" spans="1:4" x14ac:dyDescent="0.2">
      <c r="A11" s="1" t="s">
        <v>2</v>
      </c>
      <c r="B11" s="1" t="s">
        <v>25</v>
      </c>
      <c r="C11" s="2">
        <v>4781</v>
      </c>
      <c r="D11" s="2">
        <v>61005</v>
      </c>
    </row>
    <row r="12" spans="1:4" x14ac:dyDescent="0.2">
      <c r="A12" s="1" t="s">
        <v>2</v>
      </c>
      <c r="B12" s="1" t="s">
        <v>36</v>
      </c>
      <c r="C12" s="2">
        <v>3616</v>
      </c>
      <c r="D12" s="2">
        <v>39284</v>
      </c>
    </row>
    <row r="13" spans="1:4" x14ac:dyDescent="0.2">
      <c r="A13" s="1" t="s">
        <v>2</v>
      </c>
      <c r="B13" s="1" t="s">
        <v>26</v>
      </c>
      <c r="C13" s="2">
        <v>1960</v>
      </c>
      <c r="D13" s="2">
        <v>29923</v>
      </c>
    </row>
    <row r="14" spans="1:4" x14ac:dyDescent="0.2">
      <c r="A14" s="1" t="s">
        <v>2</v>
      </c>
      <c r="B14" s="1" t="s">
        <v>27</v>
      </c>
      <c r="C14" s="2">
        <v>1398</v>
      </c>
      <c r="D14" s="2">
        <v>26519</v>
      </c>
    </row>
    <row r="15" spans="1:4" x14ac:dyDescent="0.2">
      <c r="A15" s="1" t="s">
        <v>2</v>
      </c>
      <c r="B15" s="1" t="s">
        <v>28</v>
      </c>
      <c r="C15" s="2">
        <v>2304</v>
      </c>
      <c r="D15" s="2">
        <v>25674</v>
      </c>
    </row>
    <row r="16" spans="1:4" x14ac:dyDescent="0.2">
      <c r="A16" s="1" t="s">
        <v>2</v>
      </c>
      <c r="B16" s="1" t="s">
        <v>29</v>
      </c>
      <c r="C16" s="2">
        <v>723514</v>
      </c>
      <c r="D16" s="2">
        <v>2412700</v>
      </c>
    </row>
    <row r="17" spans="1:4" s="3" customFormat="1" x14ac:dyDescent="0.2">
      <c r="B17" s="3" t="s">
        <v>50</v>
      </c>
      <c r="C17" s="4">
        <f>SUM(C2:C15)-C16</f>
        <v>0</v>
      </c>
      <c r="D17" s="4">
        <f>SUM(D2:D15)-D16</f>
        <v>0</v>
      </c>
    </row>
    <row r="18" spans="1:4" x14ac:dyDescent="0.2">
      <c r="A18" s="1" t="s">
        <v>3</v>
      </c>
      <c r="B18" s="1" t="s">
        <v>18</v>
      </c>
      <c r="C18" s="2">
        <v>235736</v>
      </c>
      <c r="D18" s="2">
        <v>602314</v>
      </c>
    </row>
    <row r="19" spans="1:4" x14ac:dyDescent="0.2">
      <c r="A19" s="1" t="s">
        <v>3</v>
      </c>
      <c r="B19" s="1" t="s">
        <v>20</v>
      </c>
      <c r="C19" s="2">
        <v>180698</v>
      </c>
      <c r="D19" s="2">
        <v>278769</v>
      </c>
    </row>
    <row r="20" spans="1:4" x14ac:dyDescent="0.2">
      <c r="A20" s="1" t="s">
        <v>3</v>
      </c>
      <c r="B20" s="1" t="s">
        <v>30</v>
      </c>
      <c r="C20" s="2">
        <v>50095</v>
      </c>
      <c r="D20" s="2">
        <v>341934</v>
      </c>
    </row>
    <row r="21" spans="1:4" x14ac:dyDescent="0.2">
      <c r="A21" s="1" t="s">
        <v>3</v>
      </c>
      <c r="B21" s="1" t="s">
        <v>19</v>
      </c>
      <c r="C21" s="2">
        <v>44750</v>
      </c>
      <c r="D21" s="2">
        <v>527015</v>
      </c>
    </row>
    <row r="22" spans="1:4" x14ac:dyDescent="0.2">
      <c r="A22" s="1" t="s">
        <v>3</v>
      </c>
      <c r="B22" s="1" t="s">
        <v>17</v>
      </c>
      <c r="C22" s="2">
        <v>27695</v>
      </c>
      <c r="D22" s="2">
        <v>375235</v>
      </c>
    </row>
    <row r="23" spans="1:4" x14ac:dyDescent="0.2">
      <c r="A23" s="1" t="s">
        <v>3</v>
      </c>
      <c r="B23" s="1" t="s">
        <v>23</v>
      </c>
      <c r="C23" s="2">
        <v>26734</v>
      </c>
      <c r="D23" s="2">
        <v>404583</v>
      </c>
    </row>
    <row r="24" spans="1:4" x14ac:dyDescent="0.2">
      <c r="A24" s="1" t="s">
        <v>3</v>
      </c>
      <c r="B24" s="1" t="s">
        <v>31</v>
      </c>
      <c r="C24" s="2">
        <v>13905</v>
      </c>
      <c r="D24" s="2">
        <v>119680</v>
      </c>
    </row>
    <row r="25" spans="1:4" x14ac:dyDescent="0.2">
      <c r="A25" s="1" t="s">
        <v>3</v>
      </c>
      <c r="B25" s="1" t="s">
        <v>32</v>
      </c>
      <c r="C25" s="2">
        <v>12369</v>
      </c>
      <c r="D25" s="2">
        <v>48530</v>
      </c>
    </row>
    <row r="26" spans="1:4" x14ac:dyDescent="0.2">
      <c r="A26" s="1" t="s">
        <v>3</v>
      </c>
      <c r="B26" s="1" t="s">
        <v>48</v>
      </c>
      <c r="C26" s="2">
        <v>11112</v>
      </c>
      <c r="D26" s="2">
        <v>120726</v>
      </c>
    </row>
    <row r="27" spans="1:4" x14ac:dyDescent="0.2">
      <c r="A27" s="1" t="s">
        <v>3</v>
      </c>
      <c r="B27" s="1" t="s">
        <v>33</v>
      </c>
      <c r="C27" s="2">
        <v>9083</v>
      </c>
      <c r="D27" s="2">
        <v>172313</v>
      </c>
    </row>
    <row r="28" spans="1:4" x14ac:dyDescent="0.2">
      <c r="A28" s="1" t="s">
        <v>3</v>
      </c>
      <c r="B28" s="1" t="s">
        <v>24</v>
      </c>
      <c r="C28" s="2">
        <v>8737</v>
      </c>
      <c r="D28" s="2">
        <v>91560</v>
      </c>
    </row>
    <row r="29" spans="1:4" x14ac:dyDescent="0.2">
      <c r="A29" s="1" t="s">
        <v>3</v>
      </c>
      <c r="B29" s="1" t="s">
        <v>26</v>
      </c>
      <c r="C29" s="2">
        <v>7518</v>
      </c>
      <c r="D29" s="2">
        <v>114805</v>
      </c>
    </row>
    <row r="30" spans="1:4" x14ac:dyDescent="0.2">
      <c r="A30" s="1" t="s">
        <v>3</v>
      </c>
      <c r="B30" s="1" t="s">
        <v>25</v>
      </c>
      <c r="C30" s="2">
        <v>6248</v>
      </c>
      <c r="D30" s="2">
        <v>79724</v>
      </c>
    </row>
    <row r="31" spans="1:4" x14ac:dyDescent="0.2">
      <c r="A31" s="1" t="s">
        <v>3</v>
      </c>
      <c r="B31" s="1" t="s">
        <v>21</v>
      </c>
      <c r="C31" s="2">
        <v>4807</v>
      </c>
      <c r="D31" s="2">
        <v>23989</v>
      </c>
    </row>
    <row r="32" spans="1:4" x14ac:dyDescent="0.2">
      <c r="A32" s="1" t="s">
        <v>3</v>
      </c>
      <c r="B32" s="1" t="s">
        <v>34</v>
      </c>
      <c r="C32" s="2">
        <v>2134</v>
      </c>
      <c r="D32" s="2">
        <v>5787</v>
      </c>
    </row>
    <row r="33" spans="1:4" x14ac:dyDescent="0.2">
      <c r="A33" s="1" t="s">
        <v>3</v>
      </c>
      <c r="B33" s="1" t="s">
        <v>28</v>
      </c>
      <c r="C33" s="2">
        <v>3850</v>
      </c>
      <c r="D33" s="2">
        <v>94179</v>
      </c>
    </row>
    <row r="34" spans="1:4" x14ac:dyDescent="0.2">
      <c r="A34" s="1" t="s">
        <v>3</v>
      </c>
      <c r="B34" s="1" t="s">
        <v>29</v>
      </c>
      <c r="C34" s="2">
        <v>645471</v>
      </c>
      <c r="D34" s="2">
        <v>3401143</v>
      </c>
    </row>
    <row r="35" spans="1:4" s="3" customFormat="1" x14ac:dyDescent="0.2">
      <c r="B35" s="3" t="s">
        <v>50</v>
      </c>
      <c r="C35" s="4">
        <f>SUM(C18:C33)-C34</f>
        <v>0</v>
      </c>
      <c r="D35" s="4">
        <f>SUM(D18:D33)-D34</f>
        <v>0</v>
      </c>
    </row>
    <row r="36" spans="1:4" x14ac:dyDescent="0.2">
      <c r="A36" s="1" t="s">
        <v>4</v>
      </c>
      <c r="B36" s="1" t="s">
        <v>20</v>
      </c>
      <c r="C36" s="2">
        <v>187151</v>
      </c>
      <c r="D36" s="2">
        <v>285786</v>
      </c>
    </row>
    <row r="37" spans="1:4" x14ac:dyDescent="0.2">
      <c r="A37" s="1" t="s">
        <v>4</v>
      </c>
      <c r="B37" s="1" t="s">
        <v>18</v>
      </c>
      <c r="C37" s="2">
        <v>55929</v>
      </c>
      <c r="D37" s="2">
        <v>142901</v>
      </c>
    </row>
    <row r="38" spans="1:4" x14ac:dyDescent="0.2">
      <c r="A38" s="1" t="s">
        <v>4</v>
      </c>
      <c r="B38" s="1" t="s">
        <v>35</v>
      </c>
      <c r="C38" s="2">
        <v>46201</v>
      </c>
      <c r="D38" s="2">
        <v>198712</v>
      </c>
    </row>
    <row r="39" spans="1:4" x14ac:dyDescent="0.2">
      <c r="A39" s="1" t="s">
        <v>4</v>
      </c>
      <c r="B39" s="1" t="s">
        <v>19</v>
      </c>
      <c r="C39" s="2">
        <v>8495</v>
      </c>
      <c r="D39" s="2">
        <v>100050</v>
      </c>
    </row>
    <row r="40" spans="1:4" x14ac:dyDescent="0.2">
      <c r="A40" s="1" t="s">
        <v>4</v>
      </c>
      <c r="B40" s="1" t="s">
        <v>22</v>
      </c>
      <c r="C40" s="2">
        <v>8409</v>
      </c>
      <c r="D40" s="2">
        <v>57395</v>
      </c>
    </row>
    <row r="41" spans="1:4" x14ac:dyDescent="0.2">
      <c r="A41" s="1" t="s">
        <v>4</v>
      </c>
      <c r="B41" s="1" t="s">
        <v>17</v>
      </c>
      <c r="C41" s="2">
        <v>4564</v>
      </c>
      <c r="D41" s="2">
        <v>64838</v>
      </c>
    </row>
    <row r="42" spans="1:4" x14ac:dyDescent="0.2">
      <c r="A42" s="1" t="s">
        <v>4</v>
      </c>
      <c r="B42" s="1" t="s">
        <v>26</v>
      </c>
      <c r="C42" s="2">
        <v>2199</v>
      </c>
      <c r="D42" s="2">
        <v>33580</v>
      </c>
    </row>
    <row r="43" spans="1:4" x14ac:dyDescent="0.2">
      <c r="A43" s="1" t="s">
        <v>4</v>
      </c>
      <c r="B43" s="1" t="s">
        <v>36</v>
      </c>
      <c r="C43" s="2">
        <v>2022</v>
      </c>
      <c r="D43" s="2">
        <v>21970</v>
      </c>
    </row>
    <row r="44" spans="1:4" x14ac:dyDescent="0.2">
      <c r="A44" s="1" t="s">
        <v>4</v>
      </c>
      <c r="B44" s="1" t="s">
        <v>49</v>
      </c>
      <c r="C44" s="2">
        <v>1871</v>
      </c>
      <c r="D44" s="2">
        <v>23877</v>
      </c>
    </row>
    <row r="45" spans="1:4" x14ac:dyDescent="0.2">
      <c r="A45" s="1" t="s">
        <v>4</v>
      </c>
      <c r="B45" s="1" t="s">
        <v>32</v>
      </c>
      <c r="C45" s="2">
        <v>1649</v>
      </c>
      <c r="D45" s="2">
        <v>6471</v>
      </c>
    </row>
    <row r="46" spans="1:4" x14ac:dyDescent="0.2">
      <c r="A46" s="1" t="s">
        <v>4</v>
      </c>
      <c r="B46" s="1" t="s">
        <v>37</v>
      </c>
      <c r="C46" s="2">
        <v>1633</v>
      </c>
      <c r="D46" s="2">
        <v>17115</v>
      </c>
    </row>
    <row r="47" spans="1:4" x14ac:dyDescent="0.2">
      <c r="A47" s="1" t="s">
        <v>4</v>
      </c>
      <c r="B47" s="1" t="s">
        <v>31</v>
      </c>
      <c r="C47" s="2">
        <v>1589</v>
      </c>
      <c r="D47" s="2">
        <v>13675</v>
      </c>
    </row>
    <row r="48" spans="1:4" x14ac:dyDescent="0.2">
      <c r="A48" s="1" t="s">
        <v>4</v>
      </c>
      <c r="B48" s="1" t="s">
        <v>23</v>
      </c>
      <c r="C48" s="2">
        <v>1375</v>
      </c>
      <c r="D48" s="2">
        <v>20803</v>
      </c>
    </row>
    <row r="49" spans="1:4" x14ac:dyDescent="0.2">
      <c r="A49" s="1" t="s">
        <v>4</v>
      </c>
      <c r="B49" s="1" t="s">
        <v>28</v>
      </c>
      <c r="C49" s="2">
        <v>692</v>
      </c>
      <c r="D49" s="2">
        <v>13633</v>
      </c>
    </row>
    <row r="50" spans="1:4" x14ac:dyDescent="0.2">
      <c r="A50" s="1" t="s">
        <v>4</v>
      </c>
      <c r="B50" s="1" t="s">
        <v>29</v>
      </c>
      <c r="C50" s="2">
        <v>323779</v>
      </c>
      <c r="D50" s="2">
        <v>1000806</v>
      </c>
    </row>
    <row r="51" spans="1:4" s="3" customFormat="1" x14ac:dyDescent="0.2">
      <c r="B51" s="3" t="s">
        <v>50</v>
      </c>
      <c r="C51" s="4">
        <f>SUM(C36:C49)-C50</f>
        <v>0</v>
      </c>
      <c r="D51" s="4">
        <f>SUM(D36:D49)-D50</f>
        <v>0</v>
      </c>
    </row>
    <row r="52" spans="1:4" x14ac:dyDescent="0.2">
      <c r="A52" s="1" t="s">
        <v>5</v>
      </c>
      <c r="B52" s="1" t="s">
        <v>20</v>
      </c>
      <c r="C52" s="2">
        <v>164991</v>
      </c>
      <c r="D52" s="2">
        <v>252290</v>
      </c>
    </row>
    <row r="53" spans="1:4" x14ac:dyDescent="0.2">
      <c r="A53" s="1" t="s">
        <v>5</v>
      </c>
      <c r="B53" s="1" t="s">
        <v>21</v>
      </c>
      <c r="C53" s="2">
        <v>62685</v>
      </c>
      <c r="D53" s="2">
        <v>312828</v>
      </c>
    </row>
    <row r="54" spans="1:4" x14ac:dyDescent="0.2">
      <c r="A54" s="1" t="s">
        <v>5</v>
      </c>
      <c r="B54" s="1" t="s">
        <v>18</v>
      </c>
      <c r="C54" s="2">
        <v>40499</v>
      </c>
      <c r="D54" s="2">
        <v>103476</v>
      </c>
    </row>
    <row r="55" spans="1:4" x14ac:dyDescent="0.2">
      <c r="A55" s="1" t="s">
        <v>5</v>
      </c>
      <c r="B55" s="1" t="s">
        <v>51</v>
      </c>
      <c r="C55" s="2">
        <v>8559</v>
      </c>
      <c r="D55" s="2">
        <v>95099</v>
      </c>
    </row>
    <row r="56" spans="1:4" x14ac:dyDescent="0.2">
      <c r="A56" s="1" t="s">
        <v>5</v>
      </c>
      <c r="B56" s="1" t="s">
        <v>43</v>
      </c>
      <c r="C56" s="2">
        <v>2915</v>
      </c>
      <c r="D56" s="2">
        <v>11212</v>
      </c>
    </row>
    <row r="57" spans="1:4" x14ac:dyDescent="0.2">
      <c r="A57" s="1" t="s">
        <v>5</v>
      </c>
      <c r="B57" s="1" t="s">
        <v>28</v>
      </c>
      <c r="C57" s="2">
        <v>249</v>
      </c>
      <c r="D57" s="2">
        <v>929</v>
      </c>
    </row>
    <row r="58" spans="1:4" x14ac:dyDescent="0.2">
      <c r="A58" s="1" t="s">
        <v>5</v>
      </c>
      <c r="B58" s="1" t="s">
        <v>29</v>
      </c>
      <c r="C58" s="2">
        <v>279898</v>
      </c>
      <c r="D58" s="2">
        <v>775834</v>
      </c>
    </row>
    <row r="59" spans="1:4" s="3" customFormat="1" x14ac:dyDescent="0.2">
      <c r="B59" s="3" t="s">
        <v>50</v>
      </c>
      <c r="C59" s="4">
        <f>SUM(C52:C57)-C58</f>
        <v>0</v>
      </c>
      <c r="D59" s="4">
        <f>SUM(D52:D57)-D58</f>
        <v>0</v>
      </c>
    </row>
    <row r="60" spans="1:4" x14ac:dyDescent="0.2">
      <c r="A60" s="1" t="s">
        <v>6</v>
      </c>
      <c r="B60" s="1" t="s">
        <v>20</v>
      </c>
      <c r="C60" s="2">
        <v>97705</v>
      </c>
      <c r="D60" s="2">
        <v>150805</v>
      </c>
    </row>
    <row r="61" spans="1:4" x14ac:dyDescent="0.2">
      <c r="A61" s="1" t="s">
        <v>6</v>
      </c>
      <c r="B61" s="1" t="s">
        <v>18</v>
      </c>
      <c r="C61" s="2">
        <v>16542</v>
      </c>
      <c r="D61" s="2">
        <v>42266</v>
      </c>
    </row>
    <row r="62" spans="1:4" x14ac:dyDescent="0.2">
      <c r="A62" s="1" t="s">
        <v>6</v>
      </c>
      <c r="B62" s="1" t="s">
        <v>32</v>
      </c>
      <c r="C62" s="2">
        <v>8594</v>
      </c>
      <c r="D62" s="2">
        <v>33718</v>
      </c>
    </row>
    <row r="63" spans="1:4" x14ac:dyDescent="0.2">
      <c r="A63" s="1" t="s">
        <v>6</v>
      </c>
      <c r="B63" s="1" t="s">
        <v>41</v>
      </c>
      <c r="C63" s="2">
        <v>4669</v>
      </c>
      <c r="D63" s="2">
        <v>13280</v>
      </c>
    </row>
    <row r="64" spans="1:4" x14ac:dyDescent="0.2">
      <c r="A64" s="1" t="s">
        <v>6</v>
      </c>
      <c r="B64" s="1" t="s">
        <v>17</v>
      </c>
      <c r="C64" s="2">
        <v>1918</v>
      </c>
      <c r="D64" s="2">
        <v>21482</v>
      </c>
    </row>
    <row r="65" spans="1:4" x14ac:dyDescent="0.2">
      <c r="A65" s="1" t="s">
        <v>6</v>
      </c>
      <c r="B65" s="1" t="s">
        <v>38</v>
      </c>
      <c r="C65" s="2">
        <v>1286</v>
      </c>
      <c r="D65" s="2">
        <v>26171</v>
      </c>
    </row>
    <row r="66" spans="1:4" x14ac:dyDescent="0.2">
      <c r="A66" s="1" t="s">
        <v>6</v>
      </c>
      <c r="B66" s="1" t="s">
        <v>36</v>
      </c>
      <c r="C66" s="2">
        <v>1276</v>
      </c>
      <c r="D66" s="2">
        <v>13865</v>
      </c>
    </row>
    <row r="67" spans="1:4" x14ac:dyDescent="0.2">
      <c r="A67" s="1" t="s">
        <v>6</v>
      </c>
      <c r="B67" s="1" t="s">
        <v>22</v>
      </c>
      <c r="C67" s="2">
        <v>1150</v>
      </c>
      <c r="D67" s="2">
        <v>7850</v>
      </c>
    </row>
    <row r="68" spans="1:4" x14ac:dyDescent="0.2">
      <c r="A68" s="1" t="s">
        <v>6</v>
      </c>
      <c r="B68" s="1" t="s">
        <v>28</v>
      </c>
      <c r="C68" s="2">
        <v>3250</v>
      </c>
      <c r="D68" s="2">
        <v>41008</v>
      </c>
    </row>
    <row r="69" spans="1:4" x14ac:dyDescent="0.2">
      <c r="A69" s="1" t="s">
        <v>6</v>
      </c>
      <c r="B69" s="1" t="s">
        <v>29</v>
      </c>
      <c r="C69" s="2">
        <v>136390</v>
      </c>
      <c r="D69" s="2">
        <v>350445</v>
      </c>
    </row>
    <row r="70" spans="1:4" s="3" customFormat="1" x14ac:dyDescent="0.2">
      <c r="B70" s="3" t="s">
        <v>50</v>
      </c>
      <c r="C70" s="4">
        <f>SUM(C60:C68)-C69</f>
        <v>0</v>
      </c>
      <c r="D70" s="4">
        <f>SUM(D60:D68)-D69</f>
        <v>0</v>
      </c>
    </row>
    <row r="71" spans="1:4" x14ac:dyDescent="0.2">
      <c r="A71" s="1" t="s">
        <v>7</v>
      </c>
      <c r="B71" s="1" t="s">
        <v>39</v>
      </c>
      <c r="C71" s="2">
        <v>77482</v>
      </c>
      <c r="D71" s="2">
        <v>258272</v>
      </c>
    </row>
    <row r="72" spans="1:4" x14ac:dyDescent="0.2">
      <c r="A72" s="1" t="s">
        <v>7</v>
      </c>
      <c r="B72" s="1" t="s">
        <v>52</v>
      </c>
      <c r="C72" s="2">
        <v>21207</v>
      </c>
      <c r="D72" s="2">
        <v>298142</v>
      </c>
    </row>
    <row r="73" spans="1:4" x14ac:dyDescent="0.2">
      <c r="A73" s="1" t="s">
        <v>7</v>
      </c>
      <c r="B73" s="1" t="s">
        <v>40</v>
      </c>
      <c r="C73" s="2">
        <v>2010</v>
      </c>
      <c r="D73" s="2">
        <v>10051</v>
      </c>
    </row>
    <row r="74" spans="1:4" x14ac:dyDescent="0.2">
      <c r="A74" s="1" t="s">
        <v>7</v>
      </c>
      <c r="B74" s="1" t="s">
        <v>28</v>
      </c>
      <c r="C74" s="2">
        <v>76</v>
      </c>
      <c r="D74" s="2">
        <v>270</v>
      </c>
    </row>
    <row r="75" spans="1:4" x14ac:dyDescent="0.2">
      <c r="A75" s="1" t="s">
        <v>7</v>
      </c>
      <c r="B75" s="1" t="s">
        <v>29</v>
      </c>
      <c r="C75" s="2">
        <v>100775</v>
      </c>
      <c r="D75" s="2">
        <v>566735</v>
      </c>
    </row>
    <row r="76" spans="1:4" s="3" customFormat="1" x14ac:dyDescent="0.2">
      <c r="B76" s="3" t="s">
        <v>50</v>
      </c>
      <c r="C76" s="4">
        <f>SUM(C71:C74)-C75</f>
        <v>0</v>
      </c>
      <c r="D76" s="4">
        <f>SUM(D71:D74)-D75</f>
        <v>0</v>
      </c>
    </row>
    <row r="77" spans="1:4" x14ac:dyDescent="0.2">
      <c r="A77" s="1" t="s">
        <v>8</v>
      </c>
      <c r="B77" s="1" t="s">
        <v>20</v>
      </c>
      <c r="C77" s="2">
        <v>46538</v>
      </c>
      <c r="D77" s="2">
        <v>71839</v>
      </c>
    </row>
    <row r="78" spans="1:4" x14ac:dyDescent="0.2">
      <c r="A78" s="1" t="s">
        <v>8</v>
      </c>
      <c r="B78" s="1" t="s">
        <v>21</v>
      </c>
      <c r="C78" s="2">
        <v>37650</v>
      </c>
      <c r="D78" s="2">
        <v>187892</v>
      </c>
    </row>
    <row r="79" spans="1:4" x14ac:dyDescent="0.2">
      <c r="A79" s="1" t="s">
        <v>8</v>
      </c>
      <c r="B79" s="1" t="s">
        <v>41</v>
      </c>
      <c r="C79" s="2">
        <v>2355</v>
      </c>
      <c r="D79" s="2">
        <v>6700</v>
      </c>
    </row>
    <row r="80" spans="1:4" x14ac:dyDescent="0.2">
      <c r="A80" s="1" t="s">
        <v>8</v>
      </c>
      <c r="B80" s="1" t="s">
        <v>28</v>
      </c>
      <c r="C80" s="2">
        <v>496</v>
      </c>
      <c r="D80" s="2">
        <v>1376</v>
      </c>
    </row>
    <row r="81" spans="1:4" x14ac:dyDescent="0.2">
      <c r="A81" s="1" t="s">
        <v>8</v>
      </c>
      <c r="B81" s="1" t="s">
        <v>29</v>
      </c>
      <c r="C81" s="2">
        <v>87039</v>
      </c>
      <c r="D81" s="2">
        <v>267807</v>
      </c>
    </row>
    <row r="82" spans="1:4" s="3" customFormat="1" x14ac:dyDescent="0.2">
      <c r="B82" s="3" t="s">
        <v>50</v>
      </c>
      <c r="C82" s="4">
        <f>SUM(C77:C80)-C81</f>
        <v>0</v>
      </c>
      <c r="D82" s="4">
        <f>SUM(D77:D80)-D81</f>
        <v>0</v>
      </c>
    </row>
    <row r="83" spans="1:4" x14ac:dyDescent="0.2">
      <c r="A83" s="1" t="s">
        <v>9</v>
      </c>
      <c r="B83" s="1" t="s">
        <v>42</v>
      </c>
      <c r="C83" s="2">
        <v>50258</v>
      </c>
      <c r="D83" s="2">
        <v>16952</v>
      </c>
    </row>
    <row r="84" spans="1:4" x14ac:dyDescent="0.2">
      <c r="A84" s="1" t="s">
        <v>9</v>
      </c>
      <c r="B84" s="1" t="s">
        <v>35</v>
      </c>
      <c r="C84" s="2">
        <v>5610</v>
      </c>
      <c r="D84" s="2">
        <v>24132</v>
      </c>
    </row>
    <row r="85" spans="1:4" x14ac:dyDescent="0.2">
      <c r="A85" s="1" t="s">
        <v>9</v>
      </c>
      <c r="B85" s="1" t="s">
        <v>43</v>
      </c>
      <c r="C85" s="2">
        <v>3957</v>
      </c>
      <c r="D85" s="2">
        <v>15220</v>
      </c>
    </row>
    <row r="86" spans="1:4" x14ac:dyDescent="0.2">
      <c r="A86" s="1" t="s">
        <v>9</v>
      </c>
      <c r="B86" s="1" t="s">
        <v>34</v>
      </c>
      <c r="C86" s="2">
        <v>2890</v>
      </c>
      <c r="D86" s="2">
        <v>7954</v>
      </c>
    </row>
    <row r="87" spans="1:4" x14ac:dyDescent="0.2">
      <c r="A87" s="1" t="s">
        <v>9</v>
      </c>
      <c r="B87" s="1" t="s">
        <v>28</v>
      </c>
      <c r="C87" s="2">
        <v>1474</v>
      </c>
      <c r="D87" s="2">
        <v>13693</v>
      </c>
    </row>
    <row r="88" spans="1:4" x14ac:dyDescent="0.2">
      <c r="A88" s="1" t="s">
        <v>9</v>
      </c>
      <c r="B88" s="1" t="s">
        <v>29</v>
      </c>
      <c r="C88" s="2">
        <v>64189</v>
      </c>
      <c r="D88" s="2">
        <v>77951</v>
      </c>
    </row>
    <row r="89" spans="1:4" s="3" customFormat="1" x14ac:dyDescent="0.2">
      <c r="B89" s="3" t="s">
        <v>50</v>
      </c>
      <c r="C89" s="4">
        <f>SUM(C83:C87)-C88</f>
        <v>0</v>
      </c>
      <c r="D89" s="4">
        <f>SUM(D83:D87)-D88</f>
        <v>0</v>
      </c>
    </row>
    <row r="90" spans="1:4" x14ac:dyDescent="0.2">
      <c r="A90" s="1" t="s">
        <v>10</v>
      </c>
      <c r="B90" s="1" t="s">
        <v>18</v>
      </c>
      <c r="C90" s="2">
        <v>5387</v>
      </c>
      <c r="D90" s="2">
        <v>13763</v>
      </c>
    </row>
    <row r="91" spans="1:4" x14ac:dyDescent="0.2">
      <c r="A91" s="1" t="s">
        <v>10</v>
      </c>
      <c r="B91" s="1" t="s">
        <v>34</v>
      </c>
      <c r="C91" s="2">
        <v>1843</v>
      </c>
      <c r="D91" s="2">
        <v>5067</v>
      </c>
    </row>
    <row r="92" spans="1:4" x14ac:dyDescent="0.2">
      <c r="A92" s="1" t="s">
        <v>10</v>
      </c>
      <c r="B92" s="1" t="s">
        <v>28</v>
      </c>
      <c r="C92" s="2">
        <v>155</v>
      </c>
      <c r="D92" s="2">
        <v>253</v>
      </c>
    </row>
    <row r="93" spans="1:4" x14ac:dyDescent="0.2">
      <c r="A93" s="1" t="s">
        <v>10</v>
      </c>
      <c r="B93" s="1" t="s">
        <v>29</v>
      </c>
      <c r="C93" s="2">
        <v>7385</v>
      </c>
      <c r="D93" s="2">
        <v>19083</v>
      </c>
    </row>
    <row r="94" spans="1:4" s="3" customFormat="1" x14ac:dyDescent="0.2">
      <c r="B94" s="3" t="s">
        <v>50</v>
      </c>
      <c r="C94" s="4">
        <f>SUM(C90:C92)-C93</f>
        <v>0</v>
      </c>
      <c r="D94" s="4">
        <f>SUM(D90:D92)-D93</f>
        <v>0</v>
      </c>
    </row>
    <row r="95" spans="1:4" x14ac:dyDescent="0.2">
      <c r="A95" s="1" t="s">
        <v>11</v>
      </c>
      <c r="B95" s="1" t="s">
        <v>20</v>
      </c>
      <c r="C95" s="2">
        <v>3682</v>
      </c>
      <c r="D95" s="2">
        <v>5683</v>
      </c>
    </row>
    <row r="96" spans="1:4" x14ac:dyDescent="0.2">
      <c r="A96" s="1" t="s">
        <v>11</v>
      </c>
      <c r="B96" s="1" t="s">
        <v>28</v>
      </c>
      <c r="C96" s="2">
        <v>885</v>
      </c>
      <c r="D96" s="2">
        <v>2530</v>
      </c>
    </row>
    <row r="97" spans="1:4" x14ac:dyDescent="0.2">
      <c r="A97" s="1" t="s">
        <v>11</v>
      </c>
      <c r="B97" s="1" t="s">
        <v>29</v>
      </c>
      <c r="C97" s="2">
        <v>4567</v>
      </c>
      <c r="D97" s="2">
        <v>8213</v>
      </c>
    </row>
    <row r="98" spans="1:4" s="3" customFormat="1" x14ac:dyDescent="0.2">
      <c r="B98" s="3" t="s">
        <v>50</v>
      </c>
      <c r="C98" s="4">
        <f>SUM(C95:C96)-C97</f>
        <v>0</v>
      </c>
      <c r="D98" s="4">
        <f>SUM(D95:D96)-D97</f>
        <v>0</v>
      </c>
    </row>
    <row r="99" spans="1:4" x14ac:dyDescent="0.2">
      <c r="A99" s="1" t="s">
        <v>12</v>
      </c>
      <c r="B99" s="1" t="s">
        <v>34</v>
      </c>
      <c r="C99" s="2">
        <v>1488</v>
      </c>
      <c r="D99" s="2">
        <v>4007</v>
      </c>
    </row>
    <row r="100" spans="1:4" x14ac:dyDescent="0.2">
      <c r="A100" s="1" t="s">
        <v>12</v>
      </c>
      <c r="B100" s="1" t="s">
        <v>28</v>
      </c>
      <c r="C100" s="2">
        <v>721</v>
      </c>
      <c r="D100" s="2">
        <v>2050</v>
      </c>
    </row>
    <row r="101" spans="1:4" x14ac:dyDescent="0.2">
      <c r="A101" s="1" t="s">
        <v>12</v>
      </c>
      <c r="B101" s="1" t="s">
        <v>29</v>
      </c>
      <c r="C101" s="2">
        <v>2209</v>
      </c>
      <c r="D101" s="2">
        <v>6057</v>
      </c>
    </row>
    <row r="102" spans="1:4" s="3" customFormat="1" x14ac:dyDescent="0.2">
      <c r="B102" s="3" t="s">
        <v>50</v>
      </c>
      <c r="C102" s="4">
        <f>SUM(C99:C100)-C101</f>
        <v>0</v>
      </c>
      <c r="D102" s="4">
        <f>SUM(D99:D100)-D101</f>
        <v>0</v>
      </c>
    </row>
    <row r="103" spans="1:4" x14ac:dyDescent="0.2">
      <c r="A103" s="1" t="s">
        <v>13</v>
      </c>
      <c r="B103" s="1" t="s">
        <v>18</v>
      </c>
      <c r="C103" s="2">
        <v>1843</v>
      </c>
      <c r="D103" s="2">
        <v>4710</v>
      </c>
    </row>
    <row r="104" spans="1:4" x14ac:dyDescent="0.2">
      <c r="A104" s="1" t="s">
        <v>13</v>
      </c>
      <c r="B104" s="1" t="s">
        <v>44</v>
      </c>
      <c r="C104" s="2">
        <v>1630</v>
      </c>
      <c r="D104" s="2">
        <v>8025</v>
      </c>
    </row>
    <row r="105" spans="1:4" x14ac:dyDescent="0.2">
      <c r="A105" s="1" t="s">
        <v>13</v>
      </c>
      <c r="B105" s="1" t="s">
        <v>45</v>
      </c>
      <c r="C105" s="2">
        <v>267</v>
      </c>
      <c r="D105" s="2">
        <v>2484</v>
      </c>
    </row>
    <row r="106" spans="1:4" x14ac:dyDescent="0.2">
      <c r="A106" s="1" t="s">
        <v>13</v>
      </c>
      <c r="B106" s="1" t="s">
        <v>46</v>
      </c>
      <c r="C106" s="2">
        <v>3740</v>
      </c>
      <c r="D106" s="2">
        <v>15219</v>
      </c>
    </row>
    <row r="107" spans="1:4" s="3" customFormat="1" x14ac:dyDescent="0.2">
      <c r="B107" s="3" t="s">
        <v>50</v>
      </c>
      <c r="C107" s="4">
        <f>SUM(C103:C105)-C106</f>
        <v>0</v>
      </c>
      <c r="D107" s="4">
        <f>SUM(D103:D105)-D106</f>
        <v>0</v>
      </c>
    </row>
    <row r="108" spans="1:4" x14ac:dyDescent="0.2">
      <c r="A108" s="1" t="s">
        <v>13</v>
      </c>
      <c r="B108" s="1" t="s">
        <v>47</v>
      </c>
      <c r="C108" s="2">
        <v>2378956</v>
      </c>
      <c r="D108" s="2">
        <v>8901993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2020-12-30T15:15:31Z</dcterms:modified>
</cp:coreProperties>
</file>