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9/raw/"/>
    </mc:Choice>
  </mc:AlternateContent>
  <xr:revisionPtr revIDLastSave="0" documentId="13_ncr:1_{37C1B26D-AFD0-A74D-B77A-F32F19BBCE04}" xr6:coauthVersionLast="36" xr6:coauthVersionMax="36" xr10:uidLastSave="{00000000-0000-0000-0000-000000000000}"/>
  <bookViews>
    <workbookView xWindow="1662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" i="1" l="1"/>
  <c r="D21" i="1"/>
  <c r="E52" i="1"/>
  <c r="D52" i="1"/>
  <c r="E57" i="1"/>
  <c r="D57" i="1"/>
  <c r="E67" i="1"/>
  <c r="D67" i="1"/>
  <c r="E75" i="1"/>
  <c r="D75" i="1"/>
  <c r="E80" i="1"/>
  <c r="D80" i="1"/>
  <c r="E86" i="1"/>
  <c r="D86" i="1"/>
  <c r="E91" i="1"/>
  <c r="D91" i="1"/>
  <c r="E13" i="1"/>
  <c r="D13" i="1"/>
</calcChain>
</file>

<file path=xl/sharedStrings.xml><?xml version="1.0" encoding="utf-8"?>
<sst xmlns="http://schemas.openxmlformats.org/spreadsheetml/2006/main" count="260" uniqueCount="58">
  <si>
    <t>Pounds</t>
  </si>
  <si>
    <t>Value</t>
  </si>
  <si>
    <t>Terminal Island</t>
  </si>
  <si>
    <t>San Pedro</t>
  </si>
  <si>
    <t>Wilmington</t>
  </si>
  <si>
    <t>Long Beach</t>
  </si>
  <si>
    <t>Newport Beach</t>
  </si>
  <si>
    <t>Redondo Beach</t>
  </si>
  <si>
    <t>Santa Monica</t>
  </si>
  <si>
    <t>All other ports</t>
  </si>
  <si>
    <t>port</t>
  </si>
  <si>
    <t>type</t>
  </si>
  <si>
    <t>species</t>
  </si>
  <si>
    <t>Yellowfin tuna</t>
  </si>
  <si>
    <t>Skipjack tuna</t>
  </si>
  <si>
    <t>Blucfin tuna</t>
  </si>
  <si>
    <t>Allwcore</t>
  </si>
  <si>
    <t>Anchovy</t>
  </si>
  <si>
    <t>Bigcyc tuna</t>
  </si>
  <si>
    <t>Squid</t>
  </si>
  <si>
    <t>Pacific mackerel</t>
  </si>
  <si>
    <t>Total landings</t>
  </si>
  <si>
    <t>Black skipjack tuna</t>
  </si>
  <si>
    <t>Total shipments</t>
  </si>
  <si>
    <t>Port totals</t>
  </si>
  <si>
    <t>Abalonc</t>
  </si>
  <si>
    <t>Jack mackerel</t>
  </si>
  <si>
    <t>Pacific bonito</t>
  </si>
  <si>
    <t>\N hite seabass</t>
  </si>
  <si>
    <t>Rock fish</t>
  </si>
  <si>
    <t>Spiny lobster</t>
  </si>
  <si>
    <t>Pacific Pompano</t>
  </si>
  <si>
    <t>California ycllowtail</t>
  </si>
  <si>
    <t>Sardine</t>
  </si>
  <si>
    <t>Rock crab</t>
  </si>
  <si>
    <t>California halibut</t>
  </si>
  <si>
    <t>Giant sea bass</t>
  </si>
  <si>
    <t>Flying fish</t>
  </si>
  <si>
    <t>Shark</t>
  </si>
  <si>
    <t>White croaker</t>
  </si>
  <si>
    <t>Smelt</t>
  </si>
  <si>
    <t>California barracuda</t>
  </si>
  <si>
    <t>Petralc sole</t>
  </si>
  <si>
    <t>Halfmoon</t>
  </si>
  <si>
    <t>Perch</t>
  </si>
  <si>
    <t>All other species</t>
  </si>
  <si>
    <t>Kockfish</t>
  </si>
  <si>
    <t>Swordfish</t>
  </si>
  <si>
    <t>\V hite seabass</t>
  </si>
  <si>
    <t>Albacore</t>
  </si>
  <si>
    <t>White seabass</t>
  </si>
  <si>
    <t>Abalone</t>
  </si>
  <si>
    <t>Totals</t>
  </si>
  <si>
    <t>LOS ANGELES AREA TOTALS</t>
  </si>
  <si>
    <t>AH other species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</si>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</sst>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topLeftCell="A46" workbookViewId="0">
      <selection activeCell="D12" sqref="D12"/>
    </sheetView>
  </sheetViews>
  <sheetFormatPr baseColWidth="10" defaultRowHeight="16" x14ac:dyDescent="0.2"/>
  <cols>
    <col min="1" max="1" width="13.83203125" style="1" bestFit="1" customWidth="1"/>
    <col min="2" max="2" width="9.83203125" style="1" bestFit="1" customWidth="1"/>
    <col min="3" max="3" width="24.6640625" style="1" bestFit="1" customWidth="1"/>
    <col min="4" max="4" width="11.832031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10</v>
      </c>
      <c r="B1" s="1" t="s">
        <v>11</v>
      </c>
      <c r="C1" s="1" t="s">
        <v>12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55</v>
      </c>
      <c r="C2" s="1" t="s">
        <v>13</v>
      </c>
      <c r="D2" s="2">
        <v>122197011</v>
      </c>
      <c r="E2" s="2">
        <v>25465857</v>
      </c>
    </row>
    <row r="3" spans="1:5" x14ac:dyDescent="0.2">
      <c r="A3" s="1" t="s">
        <v>2</v>
      </c>
      <c r="B3" s="1" t="s">
        <v>55</v>
      </c>
      <c r="C3" s="1" t="s">
        <v>14</v>
      </c>
      <c r="D3" s="2">
        <v>78011516</v>
      </c>
      <c r="E3" s="2">
        <v>14338517</v>
      </c>
    </row>
    <row r="4" spans="1:5" x14ac:dyDescent="0.2">
      <c r="A4" s="1" t="s">
        <v>2</v>
      </c>
      <c r="B4" s="1" t="s">
        <v>55</v>
      </c>
      <c r="C4" s="1" t="s">
        <v>15</v>
      </c>
      <c r="D4" s="2">
        <v>10095500</v>
      </c>
      <c r="E4" s="2">
        <v>2100874</v>
      </c>
    </row>
    <row r="5" spans="1:5" x14ac:dyDescent="0.2">
      <c r="A5" s="1" t="s">
        <v>2</v>
      </c>
      <c r="B5" s="1" t="s">
        <v>55</v>
      </c>
      <c r="C5" s="1" t="s">
        <v>16</v>
      </c>
      <c r="D5" s="2">
        <v>6354257</v>
      </c>
      <c r="E5" s="2">
        <v>2002862</v>
      </c>
    </row>
    <row r="6" spans="1:5" x14ac:dyDescent="0.2">
      <c r="A6" s="1" t="s">
        <v>2</v>
      </c>
      <c r="B6" s="1" t="s">
        <v>55</v>
      </c>
      <c r="C6" s="1" t="s">
        <v>26</v>
      </c>
      <c r="D6" s="2">
        <v>48264759</v>
      </c>
      <c r="E6" s="2">
        <v>1945070</v>
      </c>
    </row>
    <row r="7" spans="1:5" x14ac:dyDescent="0.2">
      <c r="A7" s="1" t="s">
        <v>2</v>
      </c>
      <c r="B7" s="1" t="s">
        <v>55</v>
      </c>
      <c r="C7" s="1" t="s">
        <v>27</v>
      </c>
      <c r="D7" s="2">
        <v>15320207</v>
      </c>
      <c r="E7" s="2">
        <v>1395671</v>
      </c>
    </row>
    <row r="8" spans="1:5" x14ac:dyDescent="0.2">
      <c r="A8" s="1" t="s">
        <v>2</v>
      </c>
      <c r="B8" s="1" t="s">
        <v>55</v>
      </c>
      <c r="C8" s="1" t="s">
        <v>17</v>
      </c>
      <c r="D8" s="2">
        <v>64827700</v>
      </c>
      <c r="E8" s="2">
        <v>732553</v>
      </c>
    </row>
    <row r="9" spans="1:5" x14ac:dyDescent="0.2">
      <c r="A9" s="1" t="s">
        <v>2</v>
      </c>
      <c r="B9" s="1" t="s">
        <v>55</v>
      </c>
      <c r="C9" s="1" t="s">
        <v>18</v>
      </c>
      <c r="D9" s="2">
        <v>1586784</v>
      </c>
      <c r="E9" s="2">
        <v>332907</v>
      </c>
    </row>
    <row r="10" spans="1:5" x14ac:dyDescent="0.2">
      <c r="A10" s="1" t="s">
        <v>2</v>
      </c>
      <c r="B10" s="1" t="s">
        <v>55</v>
      </c>
      <c r="C10" s="1" t="s">
        <v>19</v>
      </c>
      <c r="D10" s="2">
        <v>1319675</v>
      </c>
      <c r="E10" s="2">
        <v>24282</v>
      </c>
    </row>
    <row r="11" spans="1:5" x14ac:dyDescent="0.2">
      <c r="A11" s="1" t="s">
        <v>2</v>
      </c>
      <c r="B11" s="1" t="s">
        <v>55</v>
      </c>
      <c r="C11" s="1" t="s">
        <v>20</v>
      </c>
      <c r="D11" s="2">
        <v>124086</v>
      </c>
      <c r="E11" s="2">
        <v>5844</v>
      </c>
    </row>
    <row r="12" spans="1:5" x14ac:dyDescent="0.2">
      <c r="A12" s="1" t="s">
        <v>2</v>
      </c>
      <c r="B12" s="1" t="s">
        <v>55</v>
      </c>
      <c r="C12" s="1" t="s">
        <v>21</v>
      </c>
      <c r="D12" s="2">
        <v>348101495</v>
      </c>
      <c r="E12" s="2">
        <v>48344437</v>
      </c>
    </row>
    <row r="13" spans="1:5" s="3" customFormat="1" x14ac:dyDescent="0.2">
      <c r="C13" s="3" t="s">
        <v>57</v>
      </c>
      <c r="D13" s="4">
        <f>SUM(D2:D11)-D12</f>
        <v>0</v>
      </c>
      <c r="E13" s="4">
        <f>SUM(E2:E11)-E12</f>
        <v>0</v>
      </c>
    </row>
    <row r="14" spans="1:5" x14ac:dyDescent="0.2">
      <c r="A14" s="1" t="s">
        <v>2</v>
      </c>
      <c r="B14" s="1" t="s">
        <v>56</v>
      </c>
      <c r="C14" s="1" t="s">
        <v>16</v>
      </c>
      <c r="D14" s="2">
        <v>29817213</v>
      </c>
      <c r="E14" s="2">
        <v>11014478</v>
      </c>
    </row>
    <row r="15" spans="1:5" x14ac:dyDescent="0.2">
      <c r="A15" s="1" t="s">
        <v>2</v>
      </c>
      <c r="B15" s="1" t="s">
        <v>56</v>
      </c>
      <c r="C15" s="1" t="s">
        <v>14</v>
      </c>
      <c r="D15" s="2">
        <v>48399956</v>
      </c>
      <c r="E15" s="2">
        <v>10773830</v>
      </c>
    </row>
    <row r="16" spans="1:5" x14ac:dyDescent="0.2">
      <c r="A16" s="1" t="s">
        <v>2</v>
      </c>
      <c r="B16" s="1" t="s">
        <v>56</v>
      </c>
      <c r="C16" s="1" t="s">
        <v>13</v>
      </c>
      <c r="D16" s="2">
        <v>15522346</v>
      </c>
      <c r="E16" s="2">
        <v>4267093</v>
      </c>
    </row>
    <row r="17" spans="1:5" x14ac:dyDescent="0.2">
      <c r="A17" s="1" t="s">
        <v>2</v>
      </c>
      <c r="B17" s="1" t="s">
        <v>56</v>
      </c>
      <c r="C17" s="1" t="s">
        <v>15</v>
      </c>
      <c r="D17" s="2">
        <v>2461977</v>
      </c>
      <c r="E17" s="2">
        <v>645776</v>
      </c>
    </row>
    <row r="18" spans="1:5" x14ac:dyDescent="0.2">
      <c r="A18" s="1" t="s">
        <v>2</v>
      </c>
      <c r="B18" s="1" t="s">
        <v>56</v>
      </c>
      <c r="C18" s="1" t="s">
        <v>18</v>
      </c>
      <c r="D18" s="2">
        <v>65019</v>
      </c>
      <c r="E18" s="2">
        <v>15143</v>
      </c>
    </row>
    <row r="19" spans="1:5" x14ac:dyDescent="0.2">
      <c r="A19" s="1" t="s">
        <v>2</v>
      </c>
      <c r="B19" s="1" t="s">
        <v>56</v>
      </c>
      <c r="C19" s="1" t="s">
        <v>22</v>
      </c>
      <c r="D19" s="2">
        <v>50800</v>
      </c>
      <c r="E19" s="2">
        <v>4277</v>
      </c>
    </row>
    <row r="20" spans="1:5" x14ac:dyDescent="0.2">
      <c r="A20" s="1" t="s">
        <v>2</v>
      </c>
      <c r="B20" s="1" t="s">
        <v>56</v>
      </c>
      <c r="C20" s="1" t="s">
        <v>23</v>
      </c>
      <c r="D20" s="2">
        <v>96317311</v>
      </c>
      <c r="E20" s="2">
        <v>26720597</v>
      </c>
    </row>
    <row r="21" spans="1:5" s="3" customFormat="1" x14ac:dyDescent="0.2">
      <c r="C21" s="3" t="s">
        <v>57</v>
      </c>
      <c r="D21" s="4">
        <f>SUM(D14:D19)-D20</f>
        <v>0</v>
      </c>
      <c r="E21" s="4">
        <f>SUM(E14:E19)-E20</f>
        <v>0</v>
      </c>
    </row>
    <row r="22" spans="1:5" x14ac:dyDescent="0.2">
      <c r="A22" s="1" t="s">
        <v>2</v>
      </c>
      <c r="B22" s="1" t="s">
        <v>56</v>
      </c>
      <c r="C22" s="1" t="s">
        <v>24</v>
      </c>
      <c r="D22" s="2">
        <v>444418806</v>
      </c>
      <c r="E22" s="2">
        <v>75065034</v>
      </c>
    </row>
    <row r="23" spans="1:5" x14ac:dyDescent="0.2">
      <c r="A23" s="1" t="s">
        <v>3</v>
      </c>
      <c r="B23" s="1" t="s">
        <v>55</v>
      </c>
      <c r="C23" s="1" t="s">
        <v>25</v>
      </c>
      <c r="D23" s="2">
        <v>880004</v>
      </c>
      <c r="E23" s="2">
        <v>245149</v>
      </c>
    </row>
    <row r="24" spans="1:5" x14ac:dyDescent="0.2">
      <c r="A24" s="1" t="s">
        <v>3</v>
      </c>
      <c r="B24" s="1" t="s">
        <v>55</v>
      </c>
      <c r="C24" s="1" t="s">
        <v>26</v>
      </c>
      <c r="D24" s="2">
        <v>5385391</v>
      </c>
      <c r="E24" s="2">
        <v>217031</v>
      </c>
    </row>
    <row r="25" spans="1:5" x14ac:dyDescent="0.2">
      <c r="A25" s="1" t="s">
        <v>3</v>
      </c>
      <c r="B25" s="1" t="s">
        <v>55</v>
      </c>
      <c r="C25" s="1" t="s">
        <v>27</v>
      </c>
      <c r="D25" s="2">
        <v>1790382</v>
      </c>
      <c r="E25" s="2">
        <v>163104</v>
      </c>
    </row>
    <row r="26" spans="1:5" x14ac:dyDescent="0.2">
      <c r="A26" s="1" t="s">
        <v>3</v>
      </c>
      <c r="B26" s="1" t="s">
        <v>55</v>
      </c>
      <c r="C26" s="1" t="s">
        <v>15</v>
      </c>
      <c r="D26" s="2">
        <v>783540</v>
      </c>
      <c r="E26" s="2">
        <v>163055</v>
      </c>
    </row>
    <row r="27" spans="1:5" x14ac:dyDescent="0.2">
      <c r="A27" s="1" t="s">
        <v>3</v>
      </c>
      <c r="B27" s="1" t="s">
        <v>55</v>
      </c>
      <c r="C27" s="1" t="s">
        <v>28</v>
      </c>
      <c r="D27" s="2">
        <v>394210</v>
      </c>
      <c r="E27" s="2">
        <v>153387</v>
      </c>
    </row>
    <row r="28" spans="1:5" x14ac:dyDescent="0.2">
      <c r="A28" s="1" t="s">
        <v>3</v>
      </c>
      <c r="B28" s="1" t="s">
        <v>55</v>
      </c>
      <c r="C28" s="1" t="s">
        <v>19</v>
      </c>
      <c r="D28" s="2">
        <v>6859700</v>
      </c>
      <c r="E28" s="2">
        <v>126218</v>
      </c>
    </row>
    <row r="29" spans="1:5" x14ac:dyDescent="0.2">
      <c r="A29" s="1" t="s">
        <v>3</v>
      </c>
      <c r="B29" s="1" t="s">
        <v>55</v>
      </c>
      <c r="C29" s="1" t="s">
        <v>29</v>
      </c>
      <c r="D29" s="2">
        <v>342537</v>
      </c>
      <c r="E29" s="2">
        <v>69249</v>
      </c>
    </row>
    <row r="30" spans="1:5" x14ac:dyDescent="0.2">
      <c r="A30" s="1" t="s">
        <v>3</v>
      </c>
      <c r="B30" s="1" t="s">
        <v>55</v>
      </c>
      <c r="C30" s="1" t="s">
        <v>30</v>
      </c>
      <c r="D30" s="2">
        <v>44092</v>
      </c>
      <c r="E30" s="2">
        <v>62011</v>
      </c>
    </row>
    <row r="31" spans="1:5" x14ac:dyDescent="0.2">
      <c r="A31" s="1" t="s">
        <v>3</v>
      </c>
      <c r="B31" s="1" t="s">
        <v>55</v>
      </c>
      <c r="C31" s="1" t="s">
        <v>13</v>
      </c>
      <c r="D31" s="2">
        <v>248774</v>
      </c>
      <c r="E31" s="2">
        <v>51844</v>
      </c>
    </row>
    <row r="32" spans="1:5" x14ac:dyDescent="0.2">
      <c r="A32" s="1" t="s">
        <v>3</v>
      </c>
      <c r="B32" s="1" t="s">
        <v>55</v>
      </c>
      <c r="C32" s="1" t="s">
        <v>31</v>
      </c>
      <c r="D32" s="2">
        <v>175693</v>
      </c>
      <c r="E32" s="2">
        <v>40655</v>
      </c>
    </row>
    <row r="33" spans="1:5" x14ac:dyDescent="0.2">
      <c r="A33" s="1" t="s">
        <v>3</v>
      </c>
      <c r="B33" s="1" t="s">
        <v>55</v>
      </c>
      <c r="C33" s="1" t="s">
        <v>32</v>
      </c>
      <c r="D33" s="2">
        <v>330124</v>
      </c>
      <c r="E33" s="2">
        <v>37370</v>
      </c>
    </row>
    <row r="34" spans="1:5" x14ac:dyDescent="0.2">
      <c r="A34" s="1" t="s">
        <v>3</v>
      </c>
      <c r="B34" s="1" t="s">
        <v>55</v>
      </c>
      <c r="C34" s="1" t="s">
        <v>33</v>
      </c>
      <c r="D34" s="2">
        <v>163686</v>
      </c>
      <c r="E34" s="2">
        <v>35160</v>
      </c>
    </row>
    <row r="35" spans="1:5" x14ac:dyDescent="0.2">
      <c r="A35" s="1" t="s">
        <v>3</v>
      </c>
      <c r="B35" s="1" t="s">
        <v>55</v>
      </c>
      <c r="C35" s="1" t="s">
        <v>34</v>
      </c>
      <c r="D35" s="2">
        <v>241631</v>
      </c>
      <c r="E35" s="2">
        <v>34553</v>
      </c>
    </row>
    <row r="36" spans="1:5" x14ac:dyDescent="0.2">
      <c r="A36" s="1" t="s">
        <v>3</v>
      </c>
      <c r="B36" s="1" t="s">
        <v>55</v>
      </c>
      <c r="C36" s="1" t="s">
        <v>35</v>
      </c>
      <c r="D36" s="2">
        <v>78522</v>
      </c>
      <c r="E36" s="2">
        <v>30466</v>
      </c>
    </row>
    <row r="37" spans="1:5" x14ac:dyDescent="0.2">
      <c r="A37" s="1" t="s">
        <v>3</v>
      </c>
      <c r="B37" s="1" t="s">
        <v>55</v>
      </c>
      <c r="C37" s="1" t="s">
        <v>36</v>
      </c>
      <c r="D37" s="2">
        <v>104343</v>
      </c>
      <c r="E37" s="2">
        <v>23936</v>
      </c>
    </row>
    <row r="38" spans="1:5" x14ac:dyDescent="0.2">
      <c r="A38" s="1" t="s">
        <v>3</v>
      </c>
      <c r="B38" s="1" t="s">
        <v>55</v>
      </c>
      <c r="C38" s="1" t="s">
        <v>37</v>
      </c>
      <c r="D38" s="2">
        <v>158415</v>
      </c>
      <c r="E38" s="2">
        <v>23699</v>
      </c>
    </row>
    <row r="39" spans="1:5" x14ac:dyDescent="0.2">
      <c r="A39" s="1" t="s">
        <v>3</v>
      </c>
      <c r="B39" s="1" t="s">
        <v>55</v>
      </c>
      <c r="C39" s="1" t="s">
        <v>47</v>
      </c>
      <c r="D39" s="2">
        <v>43667</v>
      </c>
      <c r="E39" s="2">
        <v>22047</v>
      </c>
    </row>
    <row r="40" spans="1:5" x14ac:dyDescent="0.2">
      <c r="A40" s="1" t="s">
        <v>3</v>
      </c>
      <c r="B40" s="1" t="s">
        <v>55</v>
      </c>
      <c r="C40" s="1" t="s">
        <v>17</v>
      </c>
      <c r="D40" s="2">
        <v>1863350</v>
      </c>
      <c r="E40" s="2">
        <v>21056</v>
      </c>
    </row>
    <row r="41" spans="1:5" x14ac:dyDescent="0.2">
      <c r="A41" s="1" t="s">
        <v>3</v>
      </c>
      <c r="B41" s="1" t="s">
        <v>55</v>
      </c>
      <c r="C41" s="1" t="s">
        <v>38</v>
      </c>
      <c r="D41" s="2">
        <v>116412</v>
      </c>
      <c r="E41" s="2">
        <v>16572</v>
      </c>
    </row>
    <row r="42" spans="1:5" x14ac:dyDescent="0.2">
      <c r="A42" s="1" t="s">
        <v>3</v>
      </c>
      <c r="B42" s="1" t="s">
        <v>55</v>
      </c>
      <c r="C42" s="1" t="s">
        <v>39</v>
      </c>
      <c r="D42" s="2">
        <v>226978</v>
      </c>
      <c r="E42" s="2">
        <v>16370</v>
      </c>
    </row>
    <row r="43" spans="1:5" x14ac:dyDescent="0.2">
      <c r="A43" s="1" t="s">
        <v>3</v>
      </c>
      <c r="B43" s="1" t="s">
        <v>55</v>
      </c>
      <c r="C43" s="1" t="s">
        <v>16</v>
      </c>
      <c r="D43" s="2">
        <v>39810</v>
      </c>
      <c r="E43" s="2">
        <v>12548</v>
      </c>
    </row>
    <row r="44" spans="1:5" x14ac:dyDescent="0.2">
      <c r="A44" s="1" t="s">
        <v>3</v>
      </c>
      <c r="B44" s="1" t="s">
        <v>55</v>
      </c>
      <c r="C44" s="1" t="s">
        <v>40</v>
      </c>
      <c r="D44" s="2">
        <v>107817</v>
      </c>
      <c r="E44" s="2">
        <v>5785</v>
      </c>
    </row>
    <row r="45" spans="1:5" x14ac:dyDescent="0.2">
      <c r="A45" s="1" t="s">
        <v>3</v>
      </c>
      <c r="B45" s="1" t="s">
        <v>55</v>
      </c>
      <c r="C45" s="1" t="s">
        <v>41</v>
      </c>
      <c r="D45" s="2">
        <v>8737</v>
      </c>
      <c r="E45" s="2">
        <v>2928</v>
      </c>
    </row>
    <row r="46" spans="1:5" x14ac:dyDescent="0.2">
      <c r="A46" s="1" t="s">
        <v>3</v>
      </c>
      <c r="B46" s="1" t="s">
        <v>55</v>
      </c>
      <c r="C46" s="1" t="s">
        <v>42</v>
      </c>
      <c r="D46" s="2">
        <v>16235</v>
      </c>
      <c r="E46" s="2">
        <v>2760</v>
      </c>
    </row>
    <row r="47" spans="1:5" x14ac:dyDescent="0.2">
      <c r="A47" s="1" t="s">
        <v>3</v>
      </c>
      <c r="B47" s="1" t="s">
        <v>55</v>
      </c>
      <c r="C47" s="1" t="s">
        <v>43</v>
      </c>
      <c r="D47" s="2">
        <v>8351</v>
      </c>
      <c r="E47" s="2">
        <v>2081</v>
      </c>
    </row>
    <row r="48" spans="1:5" x14ac:dyDescent="0.2">
      <c r="A48" s="1" t="s">
        <v>3</v>
      </c>
      <c r="B48" s="1" t="s">
        <v>55</v>
      </c>
      <c r="C48" s="1" t="s">
        <v>44</v>
      </c>
      <c r="D48" s="2">
        <v>10093</v>
      </c>
      <c r="E48" s="2">
        <v>2046</v>
      </c>
    </row>
    <row r="49" spans="1:5" x14ac:dyDescent="0.2">
      <c r="A49" s="1" t="s">
        <v>3</v>
      </c>
      <c r="B49" s="1" t="s">
        <v>55</v>
      </c>
      <c r="C49" s="1" t="s">
        <v>20</v>
      </c>
      <c r="D49" s="2">
        <v>29434</v>
      </c>
      <c r="E49" s="2">
        <v>1386</v>
      </c>
    </row>
    <row r="50" spans="1:5" x14ac:dyDescent="0.2">
      <c r="A50" s="1" t="s">
        <v>3</v>
      </c>
      <c r="B50" s="1" t="s">
        <v>55</v>
      </c>
      <c r="C50" s="1" t="s">
        <v>45</v>
      </c>
      <c r="D50" s="2">
        <v>65398</v>
      </c>
      <c r="E50" s="2">
        <v>4722</v>
      </c>
    </row>
    <row r="51" spans="1:5" x14ac:dyDescent="0.2">
      <c r="A51" s="1" t="s">
        <v>3</v>
      </c>
      <c r="B51" s="1" t="s">
        <v>55</v>
      </c>
      <c r="C51" s="1" t="s">
        <v>24</v>
      </c>
      <c r="D51" s="2">
        <v>20517326</v>
      </c>
      <c r="E51" s="2">
        <v>1587188</v>
      </c>
    </row>
    <row r="52" spans="1:5" s="3" customFormat="1" x14ac:dyDescent="0.2">
      <c r="C52" s="3" t="s">
        <v>57</v>
      </c>
      <c r="D52" s="4">
        <f>SUM(D23:D50)-D51</f>
        <v>0</v>
      </c>
      <c r="E52" s="4">
        <f>SUM(E23:E50)-E51</f>
        <v>0</v>
      </c>
    </row>
    <row r="53" spans="1:5" x14ac:dyDescent="0.2">
      <c r="A53" s="1" t="s">
        <v>4</v>
      </c>
      <c r="B53" s="1" t="s">
        <v>55</v>
      </c>
      <c r="C53" s="1" t="s">
        <v>26</v>
      </c>
      <c r="D53" s="2">
        <v>3761477</v>
      </c>
      <c r="E53" s="2">
        <v>151588</v>
      </c>
    </row>
    <row r="54" spans="1:5" x14ac:dyDescent="0.2">
      <c r="A54" s="1" t="s">
        <v>4</v>
      </c>
      <c r="B54" s="1" t="s">
        <v>55</v>
      </c>
      <c r="C54" s="1" t="s">
        <v>17</v>
      </c>
      <c r="D54" s="2">
        <v>426128</v>
      </c>
      <c r="E54" s="2">
        <v>4815</v>
      </c>
    </row>
    <row r="55" spans="1:5" x14ac:dyDescent="0.2">
      <c r="A55" s="1" t="s">
        <v>4</v>
      </c>
      <c r="B55" s="1" t="s">
        <v>55</v>
      </c>
      <c r="C55" s="1" t="s">
        <v>45</v>
      </c>
      <c r="D55" s="2">
        <v>5733</v>
      </c>
      <c r="E55" s="2">
        <v>105</v>
      </c>
    </row>
    <row r="56" spans="1:5" x14ac:dyDescent="0.2">
      <c r="A56" s="1" t="s">
        <v>4</v>
      </c>
      <c r="B56" s="1" t="s">
        <v>55</v>
      </c>
      <c r="C56" s="1" t="s">
        <v>21</v>
      </c>
      <c r="D56" s="2">
        <v>4193338</v>
      </c>
      <c r="E56" s="2">
        <v>156508</v>
      </c>
    </row>
    <row r="57" spans="1:5" s="3" customFormat="1" x14ac:dyDescent="0.2">
      <c r="C57" s="3" t="s">
        <v>57</v>
      </c>
      <c r="D57" s="4">
        <f>SUM(D53:D55)-D56</f>
        <v>0</v>
      </c>
      <c r="E57" s="4">
        <f>SUM(E53:E55)-E56</f>
        <v>0</v>
      </c>
    </row>
    <row r="58" spans="1:5" x14ac:dyDescent="0.2">
      <c r="A58" s="1" t="s">
        <v>4</v>
      </c>
      <c r="B58" s="1" t="s">
        <v>56</v>
      </c>
      <c r="C58" s="1" t="s">
        <v>54</v>
      </c>
      <c r="D58" s="2">
        <v>5000</v>
      </c>
      <c r="E58" s="2">
        <v>421</v>
      </c>
    </row>
    <row r="59" spans="1:5" x14ac:dyDescent="0.2">
      <c r="A59" s="1" t="s">
        <v>4</v>
      </c>
      <c r="B59" s="1" t="s">
        <v>56</v>
      </c>
      <c r="C59" s="1" t="s">
        <v>23</v>
      </c>
      <c r="D59" s="2">
        <v>5000</v>
      </c>
      <c r="E59" s="2">
        <v>421</v>
      </c>
    </row>
    <row r="60" spans="1:5" x14ac:dyDescent="0.2">
      <c r="A60" s="1" t="s">
        <v>4</v>
      </c>
      <c r="B60" s="1" t="s">
        <v>56</v>
      </c>
      <c r="C60" s="1" t="s">
        <v>24</v>
      </c>
      <c r="D60" s="2">
        <v>4198338</v>
      </c>
      <c r="E60" s="2">
        <v>156929</v>
      </c>
    </row>
    <row r="61" spans="1:5" x14ac:dyDescent="0.2">
      <c r="A61" s="1" t="s">
        <v>5</v>
      </c>
      <c r="B61" s="1" t="s">
        <v>55</v>
      </c>
      <c r="C61" s="1" t="s">
        <v>30</v>
      </c>
      <c r="D61" s="2">
        <v>18259</v>
      </c>
      <c r="E61" s="2">
        <v>25679</v>
      </c>
    </row>
    <row r="62" spans="1:5" x14ac:dyDescent="0.2">
      <c r="A62" s="1" t="s">
        <v>5</v>
      </c>
      <c r="B62" s="1" t="s">
        <v>55</v>
      </c>
      <c r="C62" s="1" t="s">
        <v>46</v>
      </c>
      <c r="D62" s="2">
        <v>55366</v>
      </c>
      <c r="E62" s="2">
        <v>12770</v>
      </c>
    </row>
    <row r="63" spans="1:5" x14ac:dyDescent="0.2">
      <c r="A63" s="1" t="s">
        <v>5</v>
      </c>
      <c r="B63" s="1" t="s">
        <v>55</v>
      </c>
      <c r="C63" s="1" t="s">
        <v>17</v>
      </c>
      <c r="D63" s="2">
        <v>138196</v>
      </c>
      <c r="E63" s="2">
        <v>1562</v>
      </c>
    </row>
    <row r="64" spans="1:5" x14ac:dyDescent="0.2">
      <c r="A64" s="1" t="s">
        <v>5</v>
      </c>
      <c r="B64" s="1" t="s">
        <v>55</v>
      </c>
      <c r="C64" s="1" t="s">
        <v>47</v>
      </c>
      <c r="D64" s="2">
        <v>2644</v>
      </c>
      <c r="E64" s="2">
        <v>1335</v>
      </c>
    </row>
    <row r="65" spans="1:5" x14ac:dyDescent="0.2">
      <c r="A65" s="1" t="s">
        <v>5</v>
      </c>
      <c r="B65" s="1" t="s">
        <v>55</v>
      </c>
      <c r="C65" s="1" t="s">
        <v>45</v>
      </c>
      <c r="D65" s="2">
        <v>11585</v>
      </c>
      <c r="E65" s="2">
        <v>2464</v>
      </c>
    </row>
    <row r="66" spans="1:5" x14ac:dyDescent="0.2">
      <c r="A66" s="1" t="s">
        <v>5</v>
      </c>
      <c r="B66" s="1" t="s">
        <v>55</v>
      </c>
      <c r="C66" s="1" t="s">
        <v>24</v>
      </c>
      <c r="D66" s="2">
        <v>226050</v>
      </c>
      <c r="E66" s="2">
        <v>43810</v>
      </c>
    </row>
    <row r="67" spans="1:5" s="3" customFormat="1" x14ac:dyDescent="0.2">
      <c r="C67" s="3" t="s">
        <v>57</v>
      </c>
      <c r="D67" s="4">
        <f>SUM(D61:D65)-D66</f>
        <v>0</v>
      </c>
      <c r="E67" s="4">
        <f>SUM(E61:E65)-E66</f>
        <v>0</v>
      </c>
    </row>
    <row r="68" spans="1:5" x14ac:dyDescent="0.2">
      <c r="A68" s="1" t="s">
        <v>6</v>
      </c>
      <c r="B68" s="1" t="s">
        <v>55</v>
      </c>
      <c r="C68" s="1" t="s">
        <v>48</v>
      </c>
      <c r="D68" s="2">
        <v>21812</v>
      </c>
      <c r="E68" s="2">
        <v>8487</v>
      </c>
    </row>
    <row r="69" spans="1:5" x14ac:dyDescent="0.2">
      <c r="A69" s="1" t="s">
        <v>6</v>
      </c>
      <c r="B69" s="1" t="s">
        <v>55</v>
      </c>
      <c r="C69" s="1" t="s">
        <v>46</v>
      </c>
      <c r="D69" s="2">
        <v>30956</v>
      </c>
      <c r="E69" s="2">
        <v>6853</v>
      </c>
    </row>
    <row r="70" spans="1:5" x14ac:dyDescent="0.2">
      <c r="A70" s="1" t="s">
        <v>6</v>
      </c>
      <c r="B70" s="1" t="s">
        <v>55</v>
      </c>
      <c r="C70" s="1" t="s">
        <v>30</v>
      </c>
      <c r="D70" s="2">
        <v>3300</v>
      </c>
      <c r="E70" s="2">
        <v>4641</v>
      </c>
    </row>
    <row r="71" spans="1:5" x14ac:dyDescent="0.2">
      <c r="A71" s="1" t="s">
        <v>6</v>
      </c>
      <c r="B71" s="1" t="s">
        <v>55</v>
      </c>
      <c r="C71" s="1" t="s">
        <v>47</v>
      </c>
      <c r="D71" s="2">
        <v>6983</v>
      </c>
      <c r="E71" s="2">
        <v>3526</v>
      </c>
    </row>
    <row r="72" spans="1:5" x14ac:dyDescent="0.2">
      <c r="A72" s="1" t="s">
        <v>6</v>
      </c>
      <c r="B72" s="1" t="s">
        <v>55</v>
      </c>
      <c r="C72" s="1" t="s">
        <v>49</v>
      </c>
      <c r="D72" s="2">
        <v>8458</v>
      </c>
      <c r="E72" s="2">
        <v>2666</v>
      </c>
    </row>
    <row r="73" spans="1:5" x14ac:dyDescent="0.2">
      <c r="A73" s="1" t="s">
        <v>6</v>
      </c>
      <c r="B73" s="1" t="s">
        <v>55</v>
      </c>
      <c r="C73" s="1" t="s">
        <v>45</v>
      </c>
      <c r="D73" s="2">
        <v>5534</v>
      </c>
      <c r="E73" s="2">
        <v>580</v>
      </c>
    </row>
    <row r="74" spans="1:5" x14ac:dyDescent="0.2">
      <c r="A74" s="1" t="s">
        <v>6</v>
      </c>
      <c r="B74" s="1" t="s">
        <v>55</v>
      </c>
      <c r="C74" s="1" t="s">
        <v>24</v>
      </c>
      <c r="D74" s="2">
        <v>77043</v>
      </c>
      <c r="E74" s="2">
        <v>26753</v>
      </c>
    </row>
    <row r="75" spans="1:5" s="3" customFormat="1" x14ac:dyDescent="0.2">
      <c r="C75" s="3" t="s">
        <v>57</v>
      </c>
      <c r="D75" s="4">
        <f>SUM(D68:D73)-D74</f>
        <v>0</v>
      </c>
      <c r="E75" s="4">
        <f>SUM(E68:E73)-E74</f>
        <v>0</v>
      </c>
    </row>
    <row r="76" spans="1:5" x14ac:dyDescent="0.2">
      <c r="A76" s="1" t="s">
        <v>7</v>
      </c>
      <c r="B76" s="1" t="s">
        <v>55</v>
      </c>
      <c r="C76" s="1" t="s">
        <v>34</v>
      </c>
      <c r="D76" s="2">
        <v>118534</v>
      </c>
      <c r="E76" s="2">
        <v>16950</v>
      </c>
    </row>
    <row r="77" spans="1:5" x14ac:dyDescent="0.2">
      <c r="A77" s="1" t="s">
        <v>7</v>
      </c>
      <c r="B77" s="1" t="s">
        <v>55</v>
      </c>
      <c r="C77" s="1" t="s">
        <v>30</v>
      </c>
      <c r="D77" s="2">
        <v>1473</v>
      </c>
      <c r="E77" s="2">
        <v>2072</v>
      </c>
    </row>
    <row r="78" spans="1:5" x14ac:dyDescent="0.2">
      <c r="A78" s="1" t="s">
        <v>7</v>
      </c>
      <c r="B78" s="1" t="s">
        <v>55</v>
      </c>
      <c r="C78" s="1" t="s">
        <v>45</v>
      </c>
      <c r="D78" s="2">
        <v>2714</v>
      </c>
      <c r="E78" s="2">
        <v>515</v>
      </c>
    </row>
    <row r="79" spans="1:5" x14ac:dyDescent="0.2">
      <c r="A79" s="1" t="s">
        <v>7</v>
      </c>
      <c r="B79" s="1" t="s">
        <v>55</v>
      </c>
      <c r="C79" s="1" t="s">
        <v>24</v>
      </c>
      <c r="D79" s="2">
        <v>122721</v>
      </c>
      <c r="E79" s="2">
        <v>19537</v>
      </c>
    </row>
    <row r="80" spans="1:5" s="3" customFormat="1" x14ac:dyDescent="0.2">
      <c r="C80" s="3" t="s">
        <v>57</v>
      </c>
      <c r="D80" s="4">
        <f>SUM(D76:D78)-D79</f>
        <v>0</v>
      </c>
      <c r="E80" s="4">
        <f>SUM(E76:E78)-E79</f>
        <v>0</v>
      </c>
    </row>
    <row r="81" spans="1:5" x14ac:dyDescent="0.2">
      <c r="A81" s="1" t="s">
        <v>8</v>
      </c>
      <c r="B81" s="1" t="s">
        <v>55</v>
      </c>
      <c r="C81" s="1" t="s">
        <v>46</v>
      </c>
      <c r="D81" s="2">
        <v>20727</v>
      </c>
      <c r="E81" s="2">
        <v>3474</v>
      </c>
    </row>
    <row r="82" spans="1:5" x14ac:dyDescent="0.2">
      <c r="A82" s="1" t="s">
        <v>8</v>
      </c>
      <c r="B82" s="1" t="s">
        <v>55</v>
      </c>
      <c r="C82" s="1" t="s">
        <v>50</v>
      </c>
      <c r="D82" s="2">
        <v>5355</v>
      </c>
      <c r="E82" s="2">
        <v>2084</v>
      </c>
    </row>
    <row r="83" spans="1:5" x14ac:dyDescent="0.2">
      <c r="A83" s="1" t="s">
        <v>8</v>
      </c>
      <c r="B83" s="1" t="s">
        <v>55</v>
      </c>
      <c r="C83" s="1" t="s">
        <v>30</v>
      </c>
      <c r="D83" s="2">
        <v>1028</v>
      </c>
      <c r="E83" s="2">
        <v>1446</v>
      </c>
    </row>
    <row r="84" spans="1:5" x14ac:dyDescent="0.2">
      <c r="A84" s="1" t="s">
        <v>8</v>
      </c>
      <c r="B84" s="1" t="s">
        <v>55</v>
      </c>
      <c r="C84" s="1" t="s">
        <v>45</v>
      </c>
      <c r="D84" s="2">
        <v>2717</v>
      </c>
      <c r="E84" s="2">
        <v>640</v>
      </c>
    </row>
    <row r="85" spans="1:5" x14ac:dyDescent="0.2">
      <c r="A85" s="1" t="s">
        <v>8</v>
      </c>
      <c r="B85" s="1" t="s">
        <v>55</v>
      </c>
      <c r="C85" s="1" t="s">
        <v>24</v>
      </c>
      <c r="D85" s="2">
        <v>29827</v>
      </c>
      <c r="E85" s="2">
        <v>7644</v>
      </c>
    </row>
    <row r="86" spans="1:5" s="3" customFormat="1" x14ac:dyDescent="0.2">
      <c r="C86" s="3" t="s">
        <v>57</v>
      </c>
      <c r="D86" s="4">
        <f>SUM(D81:D84)-D85</f>
        <v>0</v>
      </c>
      <c r="E86" s="4">
        <f>SUM(E81:E84)-E85</f>
        <v>0</v>
      </c>
    </row>
    <row r="87" spans="1:5" x14ac:dyDescent="0.2">
      <c r="A87" s="1" t="s">
        <v>9</v>
      </c>
      <c r="B87" s="1" t="s">
        <v>55</v>
      </c>
      <c r="C87" s="1" t="s">
        <v>30</v>
      </c>
      <c r="D87" s="2">
        <v>5401</v>
      </c>
      <c r="E87" s="2">
        <v>7596</v>
      </c>
    </row>
    <row r="88" spans="1:5" x14ac:dyDescent="0.2">
      <c r="A88" s="1" t="s">
        <v>9</v>
      </c>
      <c r="B88" s="1" t="s">
        <v>55</v>
      </c>
      <c r="C88" s="1" t="s">
        <v>51</v>
      </c>
      <c r="D88" s="2">
        <v>3681</v>
      </c>
      <c r="E88" s="2">
        <v>1270</v>
      </c>
    </row>
    <row r="89" spans="1:5" x14ac:dyDescent="0.2">
      <c r="A89" s="1" t="s">
        <v>9</v>
      </c>
      <c r="B89" s="1" t="s">
        <v>55</v>
      </c>
      <c r="C89" s="1" t="s">
        <v>45</v>
      </c>
      <c r="D89" s="2">
        <v>10555</v>
      </c>
      <c r="E89" s="2">
        <v>1695</v>
      </c>
    </row>
    <row r="90" spans="1:5" x14ac:dyDescent="0.2">
      <c r="A90" s="1" t="s">
        <v>9</v>
      </c>
      <c r="B90" s="1" t="s">
        <v>55</v>
      </c>
      <c r="C90" s="1" t="s">
        <v>52</v>
      </c>
      <c r="D90" s="2">
        <v>19637</v>
      </c>
      <c r="E90" s="2">
        <v>10561</v>
      </c>
    </row>
    <row r="91" spans="1:5" s="3" customFormat="1" x14ac:dyDescent="0.2">
      <c r="C91" s="3" t="s">
        <v>57</v>
      </c>
      <c r="D91" s="4">
        <f>SUM(D87:D89)-D90</f>
        <v>0</v>
      </c>
      <c r="E91" s="4">
        <f>SUM(E87:E89)-E90</f>
        <v>0</v>
      </c>
    </row>
    <row r="92" spans="1:5" x14ac:dyDescent="0.2">
      <c r="A92" s="1" t="s">
        <v>9</v>
      </c>
      <c r="B92" s="1" t="s">
        <v>55</v>
      </c>
      <c r="C92" s="1" t="s">
        <v>53</v>
      </c>
      <c r="D92" s="2">
        <v>469609748</v>
      </c>
      <c r="E92" s="2">
        <v>76917456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2020-12-28T15:26:03Z</dcterms:modified>
</cp:coreProperties>
</file>