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1/raw/"/>
    </mc:Choice>
  </mc:AlternateContent>
  <xr:revisionPtr revIDLastSave="0" documentId="13_ncr:1_{F5E1D212-7717-0443-8473-4E3F7FAEDA9A}" xr6:coauthVersionLast="36" xr6:coauthVersionMax="36" xr10:uidLastSave="{00000000-0000-0000-0000-000000000000}"/>
  <bookViews>
    <workbookView xWindow="23900" yWindow="460" windowWidth="1820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01" i="1" l="1"/>
  <c r="C101" i="1"/>
  <c r="D96" i="1"/>
  <c r="C96" i="1"/>
  <c r="D90" i="1"/>
  <c r="C90" i="1"/>
  <c r="D84" i="1"/>
  <c r="C84" i="1"/>
  <c r="D79" i="1"/>
  <c r="C79" i="1"/>
  <c r="D73" i="1"/>
  <c r="C73" i="1"/>
  <c r="D64" i="1"/>
  <c r="C64" i="1"/>
  <c r="D52" i="1"/>
  <c r="C52" i="1"/>
  <c r="D40" i="1"/>
  <c r="C40" i="1"/>
  <c r="D20" i="1"/>
  <c r="C20" i="1"/>
</calcChain>
</file>

<file path=xl/sharedStrings.xml><?xml version="1.0" encoding="utf-8"?>
<sst xmlns="http://schemas.openxmlformats.org/spreadsheetml/2006/main" count="195" uniqueCount="58">
  <si>
    <t>Princeton</t>
  </si>
  <si>
    <t>Oakland</t>
  </si>
  <si>
    <t>Albacorc</t>
  </si>
  <si>
    <t>Ocean shrimp</t>
  </si>
  <si>
    <t>Petrale sole</t>
  </si>
  <si>
    <t>Sablefish</t>
  </si>
  <si>
    <t>Rex sole</t>
  </si>
  <si>
    <t>Lingcod</t>
  </si>
  <si>
    <t>Flounder</t>
  </si>
  <si>
    <t>Sanddab</t>
  </si>
  <si>
    <t>Smelt</t>
  </si>
  <si>
    <t>Whitebait smelt</t>
  </si>
  <si>
    <t>Sand sole</t>
  </si>
  <si>
    <t>All other species</t>
  </si>
  <si>
    <t>Port totals</t>
  </si>
  <si>
    <t>Dover sole</t>
  </si>
  <si>
    <t>Salmon——</t>
  </si>
  <si>
    <t>Dungencss crab</t>
  </si>
  <si>
    <t>English sole</t>
  </si>
  <si>
    <t>Perch</t>
  </si>
  <si>
    <t>Shark</t>
  </si>
  <si>
    <t>Salmon</t>
  </si>
  <si>
    <t>Pacific herring—</t>
  </si>
  <si>
    <t>Dungeness crab</t>
  </si>
  <si>
    <t>Rockfish</t>
  </si>
  <si>
    <t>Red abalone</t>
  </si>
  <si>
    <t>Port total*</t>
  </si>
  <si>
    <t>Itockfish</t>
  </si>
  <si>
    <t>Giant Pacific oyster</t>
  </si>
  <si>
    <t>Pacific herring</t>
  </si>
  <si>
    <t>White croaker</t>
  </si>
  <si>
    <t>Percn</t>
  </si>
  <si>
    <t>All other species—</t>
  </si>
  <si>
    <t>SAN FRANCISCO AREA TOTALS</t>
  </si>
  <si>
    <t>Rock fish—</t>
  </si>
  <si>
    <t>Totals</t>
  </si>
  <si>
    <t>port</t>
  </si>
  <si>
    <t>species</t>
  </si>
  <si>
    <t>values</t>
  </si>
  <si>
    <t>pounds</t>
  </si>
  <si>
    <t xml:space="preserve"> Salmon</t>
  </si>
  <si>
    <t>Bodega Bay</t>
  </si>
  <si>
    <t xml:space="preserve"> Albacorc</t>
  </si>
  <si>
    <t>San Francisco</t>
  </si>
  <si>
    <t xml:space="preserve"> Albacore</t>
  </si>
  <si>
    <t>Sausalito</t>
  </si>
  <si>
    <t>Point Reyes</t>
  </si>
  <si>
    <t>Berkeley</t>
  </si>
  <si>
    <t xml:space="preserve"> Eastern oyster</t>
  </si>
  <si>
    <t>Tomales Bay</t>
  </si>
  <si>
    <t xml:space="preserve"> Perch</t>
  </si>
  <si>
    <t>Richmond</t>
  </si>
  <si>
    <t xml:space="preserve"> Longjaw mudsucker</t>
  </si>
  <si>
    <t>All other ports</t>
  </si>
  <si>
    <t>California halibut</t>
  </si>
  <si>
    <t>Northern anchovy</t>
  </si>
  <si>
    <t>Albacore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</si>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</sst>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topLeftCell="A30" workbookViewId="0">
      <selection activeCell="C45" sqref="C45"/>
    </sheetView>
  </sheetViews>
  <sheetFormatPr baseColWidth="10" defaultRowHeight="16"/>
  <cols>
    <col min="1" max="1" width="12.83203125" style="1" bestFit="1" customWidth="1"/>
    <col min="2" max="2" width="27" style="1" bestFit="1" customWidth="1"/>
    <col min="3" max="4" width="11.33203125" style="2" customWidth="1"/>
    <col min="5" max="16384" width="10.83203125" style="1"/>
  </cols>
  <sheetData>
    <row r="1" spans="1:4">
      <c r="A1" s="1" t="s">
        <v>36</v>
      </c>
      <c r="B1" s="1" t="s">
        <v>37</v>
      </c>
      <c r="C1" s="2" t="s">
        <v>39</v>
      </c>
      <c r="D1" s="2" t="s">
        <v>38</v>
      </c>
    </row>
    <row r="2" spans="1:4">
      <c r="A2" s="1" t="s">
        <v>41</v>
      </c>
      <c r="B2" s="1" t="s">
        <v>40</v>
      </c>
      <c r="C2" s="2">
        <v>1308355</v>
      </c>
      <c r="D2" s="2">
        <v>1051798</v>
      </c>
    </row>
    <row r="3" spans="1:4">
      <c r="A3" s="1" t="s">
        <v>41</v>
      </c>
      <c r="B3" s="1" t="s">
        <v>2</v>
      </c>
      <c r="C3" s="2">
        <v>207399</v>
      </c>
      <c r="D3" s="2">
        <v>66507</v>
      </c>
    </row>
    <row r="4" spans="1:4">
      <c r="A4" s="1" t="s">
        <v>41</v>
      </c>
      <c r="B4" s="1" t="s">
        <v>17</v>
      </c>
      <c r="C4" s="2">
        <v>86964</v>
      </c>
      <c r="D4" s="2">
        <v>59342</v>
      </c>
    </row>
    <row r="5" spans="1:4">
      <c r="A5" s="1" t="s">
        <v>41</v>
      </c>
      <c r="B5" s="1" t="s">
        <v>15</v>
      </c>
      <c r="C5" s="2">
        <v>665864</v>
      </c>
      <c r="D5" s="2">
        <v>54724</v>
      </c>
    </row>
    <row r="6" spans="1:4">
      <c r="A6" s="1" t="s">
        <v>41</v>
      </c>
      <c r="B6" s="1" t="s">
        <v>34</v>
      </c>
      <c r="C6" s="2">
        <v>489393</v>
      </c>
      <c r="D6" s="2">
        <v>43244</v>
      </c>
    </row>
    <row r="7" spans="1:4">
      <c r="A7" s="1" t="s">
        <v>41</v>
      </c>
      <c r="B7" s="1" t="s">
        <v>18</v>
      </c>
      <c r="C7" s="2">
        <v>360263</v>
      </c>
      <c r="D7" s="2">
        <v>41238</v>
      </c>
    </row>
    <row r="8" spans="1:4">
      <c r="A8" s="1" t="s">
        <v>41</v>
      </c>
      <c r="B8" s="1" t="s">
        <v>3</v>
      </c>
      <c r="C8" s="2">
        <v>213452</v>
      </c>
      <c r="D8" s="2">
        <v>32062</v>
      </c>
    </row>
    <row r="9" spans="1:4">
      <c r="A9" s="1" t="s">
        <v>41</v>
      </c>
      <c r="B9" s="1" t="s">
        <v>4</v>
      </c>
      <c r="C9" s="2">
        <v>145693</v>
      </c>
      <c r="D9" s="2">
        <v>23824</v>
      </c>
    </row>
    <row r="10" spans="1:4">
      <c r="A10" s="1" t="s">
        <v>41</v>
      </c>
      <c r="B10" s="1" t="s">
        <v>5</v>
      </c>
      <c r="C10" s="2">
        <v>305878</v>
      </c>
      <c r="D10" s="2">
        <v>21754</v>
      </c>
    </row>
    <row r="11" spans="1:4">
      <c r="A11" s="1" t="s">
        <v>41</v>
      </c>
      <c r="B11" s="1" t="s">
        <v>6</v>
      </c>
      <c r="C11" s="2">
        <v>89075</v>
      </c>
      <c r="D11" s="2">
        <v>11089</v>
      </c>
    </row>
    <row r="12" spans="1:4">
      <c r="A12" s="1" t="s">
        <v>41</v>
      </c>
      <c r="B12" s="1" t="s">
        <v>7</v>
      </c>
      <c r="C12" s="2">
        <v>78571</v>
      </c>
      <c r="D12" s="2">
        <v>7186</v>
      </c>
    </row>
    <row r="13" spans="1:4">
      <c r="A13" s="1" t="s">
        <v>41</v>
      </c>
      <c r="B13" s="1" t="s">
        <v>8</v>
      </c>
      <c r="C13" s="2">
        <v>77140</v>
      </c>
      <c r="D13" s="2">
        <v>5723</v>
      </c>
    </row>
    <row r="14" spans="1:4">
      <c r="A14" s="1" t="s">
        <v>41</v>
      </c>
      <c r="B14" s="1" t="s">
        <v>9</v>
      </c>
      <c r="C14" s="2">
        <v>31165</v>
      </c>
      <c r="D14" s="2">
        <v>3635</v>
      </c>
    </row>
    <row r="15" spans="1:4">
      <c r="A15" s="1" t="s">
        <v>41</v>
      </c>
      <c r="B15" s="1" t="s">
        <v>10</v>
      </c>
      <c r="C15" s="2">
        <v>24098</v>
      </c>
      <c r="D15" s="2">
        <v>3094</v>
      </c>
    </row>
    <row r="16" spans="1:4">
      <c r="A16" s="1" t="s">
        <v>41</v>
      </c>
      <c r="B16" s="1" t="s">
        <v>11</v>
      </c>
      <c r="C16" s="2">
        <v>14929</v>
      </c>
      <c r="D16" s="2">
        <v>2110</v>
      </c>
    </row>
    <row r="17" spans="1:4">
      <c r="A17" s="1" t="s">
        <v>41</v>
      </c>
      <c r="B17" s="1" t="s">
        <v>12</v>
      </c>
      <c r="C17" s="2">
        <v>10356</v>
      </c>
      <c r="D17" s="2">
        <v>1332</v>
      </c>
    </row>
    <row r="18" spans="1:4">
      <c r="A18" s="1" t="s">
        <v>41</v>
      </c>
      <c r="B18" s="1" t="s">
        <v>13</v>
      </c>
      <c r="C18" s="2">
        <v>21368</v>
      </c>
      <c r="D18" s="2">
        <v>2450</v>
      </c>
    </row>
    <row r="19" spans="1:4">
      <c r="A19" s="1" t="s">
        <v>41</v>
      </c>
      <c r="B19" s="1" t="s">
        <v>14</v>
      </c>
      <c r="C19" s="2">
        <v>4129963</v>
      </c>
      <c r="D19" s="2">
        <v>1431112</v>
      </c>
    </row>
    <row r="20" spans="1:4" s="3" customFormat="1" ht="15" customHeight="1">
      <c r="B20" s="3" t="s">
        <v>57</v>
      </c>
      <c r="C20" s="4">
        <f>SUM(C2:C18)-C19</f>
        <v>0</v>
      </c>
      <c r="D20" s="4">
        <f>SUM(D2:D18)-D19</f>
        <v>0</v>
      </c>
    </row>
    <row r="21" spans="1:4">
      <c r="A21" s="1" t="s">
        <v>43</v>
      </c>
      <c r="B21" s="1" t="s">
        <v>42</v>
      </c>
      <c r="C21" s="2">
        <v>1335296</v>
      </c>
      <c r="D21" s="2">
        <v>428190</v>
      </c>
    </row>
    <row r="22" spans="1:4">
      <c r="A22" s="1" t="s">
        <v>43</v>
      </c>
      <c r="B22" s="1" t="s">
        <v>15</v>
      </c>
      <c r="C22" s="2">
        <v>2081512</v>
      </c>
      <c r="D22" s="2">
        <v>171068</v>
      </c>
    </row>
    <row r="23" spans="1:4">
      <c r="A23" s="1" t="s">
        <v>43</v>
      </c>
      <c r="B23" s="1" t="s">
        <v>4</v>
      </c>
      <c r="C23" s="2">
        <v>982308</v>
      </c>
      <c r="D23" s="2">
        <v>160632</v>
      </c>
    </row>
    <row r="24" spans="1:4">
      <c r="A24" s="1" t="s">
        <v>43</v>
      </c>
      <c r="B24" s="1" t="s">
        <v>16</v>
      </c>
      <c r="C24" s="2">
        <v>142285</v>
      </c>
      <c r="D24" s="2">
        <v>116208</v>
      </c>
    </row>
    <row r="25" spans="1:4">
      <c r="A25" s="1" t="s">
        <v>43</v>
      </c>
      <c r="B25" s="1" t="s">
        <v>17</v>
      </c>
      <c r="C25" s="2">
        <v>149206</v>
      </c>
      <c r="D25" s="2">
        <v>101814</v>
      </c>
    </row>
    <row r="26" spans="1:4">
      <c r="A26" s="1" t="s">
        <v>43</v>
      </c>
      <c r="B26" s="1" t="s">
        <v>24</v>
      </c>
      <c r="C26" s="2">
        <v>1009963</v>
      </c>
      <c r="D26" s="2">
        <v>81338</v>
      </c>
    </row>
    <row r="27" spans="1:4">
      <c r="A27" s="1" t="s">
        <v>43</v>
      </c>
      <c r="B27" s="1" t="s">
        <v>18</v>
      </c>
      <c r="C27" s="2">
        <v>566066</v>
      </c>
      <c r="D27" s="2">
        <v>64795</v>
      </c>
    </row>
    <row r="28" spans="1:4">
      <c r="A28" s="1" t="s">
        <v>43</v>
      </c>
      <c r="B28" s="1" t="s">
        <v>5</v>
      </c>
      <c r="C28" s="2">
        <v>780000</v>
      </c>
      <c r="D28" s="2">
        <v>55474</v>
      </c>
    </row>
    <row r="29" spans="1:4">
      <c r="A29" s="1" t="s">
        <v>43</v>
      </c>
      <c r="B29" s="1" t="s">
        <v>7</v>
      </c>
      <c r="C29" s="2">
        <v>299966</v>
      </c>
      <c r="D29" s="2">
        <v>27434</v>
      </c>
    </row>
    <row r="30" spans="1:4">
      <c r="A30" s="1" t="s">
        <v>43</v>
      </c>
      <c r="B30" s="1" t="s">
        <v>9</v>
      </c>
      <c r="C30" s="2">
        <v>195325</v>
      </c>
      <c r="D30" s="2">
        <v>22779</v>
      </c>
    </row>
    <row r="31" spans="1:4">
      <c r="A31" s="1" t="s">
        <v>43</v>
      </c>
      <c r="B31" s="1" t="s">
        <v>12</v>
      </c>
      <c r="C31" s="2">
        <v>149714</v>
      </c>
      <c r="D31" s="2">
        <v>19258</v>
      </c>
    </row>
    <row r="32" spans="1:4">
      <c r="A32" s="1" t="s">
        <v>43</v>
      </c>
      <c r="B32" s="1" t="s">
        <v>54</v>
      </c>
      <c r="C32" s="2">
        <v>51202</v>
      </c>
      <c r="D32" s="2">
        <v>17335</v>
      </c>
    </row>
    <row r="33" spans="1:4">
      <c r="A33" s="1" t="s">
        <v>43</v>
      </c>
      <c r="B33" s="1" t="s">
        <v>8</v>
      </c>
      <c r="C33" s="2">
        <v>215082</v>
      </c>
      <c r="D33" s="2">
        <v>15958</v>
      </c>
    </row>
    <row r="34" spans="1:4">
      <c r="A34" s="1" t="s">
        <v>43</v>
      </c>
      <c r="B34" s="1" t="s">
        <v>6</v>
      </c>
      <c r="C34" s="2">
        <v>110208</v>
      </c>
      <c r="D34" s="2">
        <v>13720</v>
      </c>
    </row>
    <row r="35" spans="1:4">
      <c r="A35" s="1" t="s">
        <v>43</v>
      </c>
      <c r="B35" s="1" t="s">
        <v>19</v>
      </c>
      <c r="C35" s="2">
        <v>6987</v>
      </c>
      <c r="D35" s="2">
        <v>2415</v>
      </c>
    </row>
    <row r="36" spans="1:4">
      <c r="A36" s="1" t="s">
        <v>43</v>
      </c>
      <c r="B36" s="1" t="s">
        <v>20</v>
      </c>
      <c r="C36" s="2">
        <v>32673</v>
      </c>
      <c r="D36" s="2">
        <v>1662</v>
      </c>
    </row>
    <row r="37" spans="1:4">
      <c r="A37" s="1" t="s">
        <v>43</v>
      </c>
      <c r="B37" s="1" t="s">
        <v>3</v>
      </c>
      <c r="C37" s="2">
        <v>6870</v>
      </c>
      <c r="D37" s="2">
        <v>1032</v>
      </c>
    </row>
    <row r="38" spans="1:4">
      <c r="A38" s="1" t="s">
        <v>43</v>
      </c>
      <c r="B38" s="1" t="s">
        <v>13</v>
      </c>
      <c r="C38" s="2">
        <v>31126</v>
      </c>
      <c r="D38" s="2">
        <v>2731</v>
      </c>
    </row>
    <row r="39" spans="1:4">
      <c r="A39" s="1" t="s">
        <v>43</v>
      </c>
      <c r="B39" s="1" t="s">
        <v>14</v>
      </c>
      <c r="C39" s="2">
        <v>8145789</v>
      </c>
      <c r="D39" s="2">
        <v>1303843</v>
      </c>
    </row>
    <row r="40" spans="1:4" s="3" customFormat="1">
      <c r="B40" s="3" t="s">
        <v>57</v>
      </c>
      <c r="C40" s="4">
        <f>SUM(C21:C38)-C39</f>
        <v>0</v>
      </c>
      <c r="D40" s="4">
        <f>SUM(D21:D38)-D39</f>
        <v>0</v>
      </c>
    </row>
    <row r="41" spans="1:4">
      <c r="A41" s="1" t="s">
        <v>45</v>
      </c>
      <c r="B41" s="1" t="s">
        <v>44</v>
      </c>
      <c r="C41" s="2">
        <v>1082822</v>
      </c>
      <c r="D41" s="2">
        <v>347229</v>
      </c>
    </row>
    <row r="42" spans="1:4">
      <c r="A42" s="1" t="s">
        <v>45</v>
      </c>
      <c r="B42" s="1" t="s">
        <v>21</v>
      </c>
      <c r="C42" s="2">
        <v>270210</v>
      </c>
      <c r="D42" s="2">
        <v>218612</v>
      </c>
    </row>
    <row r="43" spans="1:4">
      <c r="A43" s="1" t="s">
        <v>45</v>
      </c>
      <c r="B43" s="1" t="s">
        <v>15</v>
      </c>
      <c r="C43" s="2">
        <v>364656</v>
      </c>
      <c r="D43" s="2">
        <v>29969</v>
      </c>
    </row>
    <row r="44" spans="1:4">
      <c r="A44" s="1" t="s">
        <v>45</v>
      </c>
      <c r="B44" s="1" t="s">
        <v>55</v>
      </c>
      <c r="C44" s="2">
        <v>360727</v>
      </c>
      <c r="D44" s="2">
        <v>28767</v>
      </c>
    </row>
    <row r="45" spans="1:4">
      <c r="A45" s="1" t="s">
        <v>45</v>
      </c>
      <c r="B45" s="1" t="s">
        <v>22</v>
      </c>
      <c r="C45" s="2">
        <v>9700</v>
      </c>
      <c r="D45" s="2">
        <v>6150</v>
      </c>
    </row>
    <row r="46" spans="1:4">
      <c r="A46" s="1" t="s">
        <v>45</v>
      </c>
      <c r="B46" s="1" t="s">
        <v>23</v>
      </c>
      <c r="C46" s="2">
        <v>8148</v>
      </c>
      <c r="D46" s="2">
        <v>5560</v>
      </c>
    </row>
    <row r="47" spans="1:4">
      <c r="A47" s="1" t="s">
        <v>45</v>
      </c>
      <c r="B47" s="1" t="s">
        <v>4</v>
      </c>
      <c r="C47" s="2">
        <v>30088</v>
      </c>
      <c r="D47" s="2">
        <v>4920</v>
      </c>
    </row>
    <row r="48" spans="1:4">
      <c r="A48" s="1" t="s">
        <v>45</v>
      </c>
      <c r="B48" s="1" t="s">
        <v>5</v>
      </c>
      <c r="C48" s="2">
        <v>63266</v>
      </c>
      <c r="D48" s="2">
        <v>4500</v>
      </c>
    </row>
    <row r="49" spans="1:4">
      <c r="A49" s="1" t="s">
        <v>45</v>
      </c>
      <c r="B49" s="1" t="s">
        <v>24</v>
      </c>
      <c r="C49" s="2">
        <v>42431</v>
      </c>
      <c r="D49" s="2">
        <v>2453</v>
      </c>
    </row>
    <row r="50" spans="1:4">
      <c r="A50" s="1" t="s">
        <v>45</v>
      </c>
      <c r="B50" s="1" t="s">
        <v>32</v>
      </c>
      <c r="C50" s="2">
        <v>9822</v>
      </c>
      <c r="D50" s="2">
        <v>993</v>
      </c>
    </row>
    <row r="51" spans="1:4">
      <c r="A51" s="1" t="s">
        <v>45</v>
      </c>
      <c r="B51" s="1" t="s">
        <v>14</v>
      </c>
      <c r="C51" s="2">
        <v>2241870</v>
      </c>
      <c r="D51" s="2">
        <v>649153</v>
      </c>
    </row>
    <row r="52" spans="1:4" s="3" customFormat="1">
      <c r="B52" s="3" t="s">
        <v>57</v>
      </c>
      <c r="C52" s="4">
        <f>SUM(C41:C50)-C51</f>
        <v>0</v>
      </c>
      <c r="D52" s="4">
        <f>SUM(D41:D50)-D51</f>
        <v>0</v>
      </c>
    </row>
    <row r="53" spans="1:4">
      <c r="A53" s="1" t="s">
        <v>0</v>
      </c>
      <c r="B53" s="1" t="s">
        <v>21</v>
      </c>
      <c r="C53" s="2">
        <v>458820</v>
      </c>
      <c r="D53" s="2">
        <v>377512</v>
      </c>
    </row>
    <row r="54" spans="1:4">
      <c r="A54" s="1" t="s">
        <v>0</v>
      </c>
      <c r="B54" s="1" t="s">
        <v>56</v>
      </c>
      <c r="C54" s="2">
        <v>199427</v>
      </c>
      <c r="D54" s="2">
        <v>63950</v>
      </c>
    </row>
    <row r="55" spans="1:4">
      <c r="A55" s="1" t="s">
        <v>0</v>
      </c>
      <c r="B55" s="1" t="s">
        <v>23</v>
      </c>
      <c r="C55" s="2">
        <v>55805</v>
      </c>
      <c r="D55" s="2">
        <v>38080</v>
      </c>
    </row>
    <row r="56" spans="1:4">
      <c r="A56" s="1" t="s">
        <v>0</v>
      </c>
      <c r="B56" s="1" t="s">
        <v>54</v>
      </c>
      <c r="C56" s="2">
        <v>53296</v>
      </c>
      <c r="D56" s="2">
        <v>18044</v>
      </c>
    </row>
    <row r="57" spans="1:4">
      <c r="A57" s="1" t="s">
        <v>0</v>
      </c>
      <c r="B57" s="1" t="s">
        <v>25</v>
      </c>
      <c r="C57" s="2">
        <v>33098</v>
      </c>
      <c r="D57" s="2">
        <v>15420</v>
      </c>
    </row>
    <row r="58" spans="1:4">
      <c r="A58" s="1" t="s">
        <v>0</v>
      </c>
      <c r="B58" s="1" t="s">
        <v>24</v>
      </c>
      <c r="C58" s="2">
        <v>28133</v>
      </c>
      <c r="D58" s="2">
        <v>2538</v>
      </c>
    </row>
    <row r="59" spans="1:4">
      <c r="A59" s="1" t="s">
        <v>0</v>
      </c>
      <c r="B59" s="1" t="s">
        <v>20</v>
      </c>
      <c r="C59" s="2">
        <v>42359</v>
      </c>
      <c r="D59" s="2">
        <v>2218</v>
      </c>
    </row>
    <row r="60" spans="1:4">
      <c r="A60" s="1" t="s">
        <v>0</v>
      </c>
      <c r="B60" s="1" t="s">
        <v>11</v>
      </c>
      <c r="C60" s="2">
        <v>9270</v>
      </c>
      <c r="D60" s="2">
        <v>1310</v>
      </c>
    </row>
    <row r="61" spans="1:4">
      <c r="A61" s="1" t="s">
        <v>0</v>
      </c>
      <c r="B61" s="1" t="s">
        <v>8</v>
      </c>
      <c r="C61" s="2">
        <v>17411</v>
      </c>
      <c r="D61" s="2">
        <v>1292</v>
      </c>
    </row>
    <row r="62" spans="1:4">
      <c r="A62" s="1" t="s">
        <v>0</v>
      </c>
      <c r="B62" s="1" t="s">
        <v>13</v>
      </c>
      <c r="C62" s="2">
        <v>12543</v>
      </c>
      <c r="D62" s="2">
        <v>1408</v>
      </c>
    </row>
    <row r="63" spans="1:4">
      <c r="A63" s="1" t="s">
        <v>0</v>
      </c>
      <c r="B63" s="1" t="s">
        <v>26</v>
      </c>
      <c r="C63" s="2">
        <v>910162</v>
      </c>
      <c r="D63" s="2">
        <v>521772</v>
      </c>
    </row>
    <row r="64" spans="1:4" s="3" customFormat="1">
      <c r="B64" s="3" t="s">
        <v>57</v>
      </c>
      <c r="C64" s="4">
        <f>SUM(C53:C62)-C63</f>
        <v>0</v>
      </c>
      <c r="D64" s="4">
        <f>SUM(D53:D62)-D63</f>
        <v>0</v>
      </c>
    </row>
    <row r="65" spans="1:4">
      <c r="A65" s="1" t="s">
        <v>1</v>
      </c>
      <c r="B65" s="1" t="s">
        <v>56</v>
      </c>
      <c r="C65" s="2">
        <v>572430</v>
      </c>
      <c r="D65" s="2">
        <v>183562</v>
      </c>
    </row>
    <row r="66" spans="1:4">
      <c r="A66" s="1" t="s">
        <v>1</v>
      </c>
      <c r="B66" s="1" t="s">
        <v>21</v>
      </c>
      <c r="C66" s="2">
        <v>86301</v>
      </c>
      <c r="D66" s="2">
        <v>69148</v>
      </c>
    </row>
    <row r="67" spans="1:4">
      <c r="A67" s="1" t="s">
        <v>1</v>
      </c>
      <c r="B67" s="1" t="s">
        <v>15</v>
      </c>
      <c r="C67" s="2">
        <v>439661</v>
      </c>
      <c r="D67" s="2">
        <v>36133</v>
      </c>
    </row>
    <row r="68" spans="1:4">
      <c r="A68" s="1" t="s">
        <v>1</v>
      </c>
      <c r="B68" s="1" t="s">
        <v>5</v>
      </c>
      <c r="C68" s="2">
        <v>45610</v>
      </c>
      <c r="D68" s="2">
        <v>3244</v>
      </c>
    </row>
    <row r="69" spans="1:4">
      <c r="A69" s="1" t="s">
        <v>1</v>
      </c>
      <c r="B69" s="1" t="s">
        <v>27</v>
      </c>
      <c r="C69" s="2">
        <v>47098</v>
      </c>
      <c r="D69" s="2">
        <v>2632</v>
      </c>
    </row>
    <row r="70" spans="1:4">
      <c r="A70" s="1" t="s">
        <v>1</v>
      </c>
      <c r="B70" s="1" t="s">
        <v>23</v>
      </c>
      <c r="C70" s="2">
        <v>2063</v>
      </c>
      <c r="D70" s="2">
        <v>1408</v>
      </c>
    </row>
    <row r="71" spans="1:4">
      <c r="A71" s="1" t="s">
        <v>1</v>
      </c>
      <c r="B71" s="1" t="s">
        <v>13</v>
      </c>
      <c r="C71" s="2">
        <v>7181</v>
      </c>
      <c r="D71" s="2">
        <v>1098</v>
      </c>
    </row>
    <row r="72" spans="1:4">
      <c r="A72" s="1" t="s">
        <v>1</v>
      </c>
      <c r="B72" s="1" t="s">
        <v>14</v>
      </c>
      <c r="C72" s="2">
        <v>1200344</v>
      </c>
      <c r="D72" s="2">
        <v>297225</v>
      </c>
    </row>
    <row r="73" spans="1:4" s="3" customFormat="1">
      <c r="B73" s="3" t="s">
        <v>57</v>
      </c>
      <c r="C73" s="4">
        <f>SUM(C65:C71)-C72</f>
        <v>0</v>
      </c>
      <c r="D73" s="4">
        <f>SUM(D65:D71)-D72</f>
        <v>0</v>
      </c>
    </row>
    <row r="74" spans="1:4">
      <c r="A74" s="1" t="s">
        <v>46</v>
      </c>
      <c r="B74" s="1" t="s">
        <v>40</v>
      </c>
      <c r="C74" s="2">
        <v>182493</v>
      </c>
      <c r="D74" s="2">
        <v>148325</v>
      </c>
    </row>
    <row r="75" spans="1:4">
      <c r="A75" s="1" t="s">
        <v>46</v>
      </c>
      <c r="B75" s="1" t="s">
        <v>28</v>
      </c>
      <c r="C75" s="2">
        <v>74014</v>
      </c>
      <c r="D75" s="2">
        <v>64392</v>
      </c>
    </row>
    <row r="76" spans="1:4">
      <c r="A76" s="1" t="s">
        <v>46</v>
      </c>
      <c r="B76" s="1" t="s">
        <v>23</v>
      </c>
      <c r="C76" s="2">
        <v>17723</v>
      </c>
      <c r="D76" s="2">
        <v>12094</v>
      </c>
    </row>
    <row r="77" spans="1:4">
      <c r="A77" s="1" t="s">
        <v>46</v>
      </c>
      <c r="B77" s="1" t="s">
        <v>13</v>
      </c>
      <c r="C77" s="2">
        <v>3220</v>
      </c>
      <c r="D77" s="2">
        <v>595</v>
      </c>
    </row>
    <row r="78" spans="1:4">
      <c r="A78" s="1" t="s">
        <v>46</v>
      </c>
      <c r="B78" s="1" t="s">
        <v>14</v>
      </c>
      <c r="C78" s="2">
        <v>277450</v>
      </c>
      <c r="D78" s="2">
        <v>225406</v>
      </c>
    </row>
    <row r="79" spans="1:4" s="3" customFormat="1">
      <c r="B79" s="3" t="s">
        <v>57</v>
      </c>
      <c r="C79" s="4">
        <f>SUM(C74:C77)-C78</f>
        <v>0</v>
      </c>
      <c r="D79" s="4">
        <f>SUM(D74:D77)-D78</f>
        <v>0</v>
      </c>
    </row>
    <row r="80" spans="1:4">
      <c r="A80" s="1" t="s">
        <v>47</v>
      </c>
      <c r="B80" s="1" t="s">
        <v>40</v>
      </c>
      <c r="C80" s="2">
        <v>52589</v>
      </c>
      <c r="D80" s="2">
        <v>43766</v>
      </c>
    </row>
    <row r="81" spans="1:4">
      <c r="A81" s="1" t="s">
        <v>47</v>
      </c>
      <c r="B81" s="1" t="s">
        <v>23</v>
      </c>
      <c r="C81" s="2">
        <v>14870</v>
      </c>
      <c r="D81" s="2">
        <v>10147</v>
      </c>
    </row>
    <row r="82" spans="1:4">
      <c r="A82" s="1" t="s">
        <v>47</v>
      </c>
      <c r="B82" s="1" t="s">
        <v>32</v>
      </c>
      <c r="C82" s="2">
        <v>5725</v>
      </c>
      <c r="D82" s="2">
        <v>1505</v>
      </c>
    </row>
    <row r="83" spans="1:4">
      <c r="A83" s="1" t="s">
        <v>47</v>
      </c>
      <c r="B83" s="1" t="s">
        <v>14</v>
      </c>
      <c r="C83" s="2">
        <v>73184</v>
      </c>
      <c r="D83" s="2">
        <v>55418</v>
      </c>
    </row>
    <row r="84" spans="1:4" s="3" customFormat="1">
      <c r="B84" s="3" t="s">
        <v>57</v>
      </c>
      <c r="C84" s="4">
        <f>SUM(C80:C82)-C83</f>
        <v>0</v>
      </c>
      <c r="D84" s="4">
        <f>SUM(D80:D82)-D83</f>
        <v>0</v>
      </c>
    </row>
    <row r="85" spans="1:4">
      <c r="A85" s="1" t="s">
        <v>49</v>
      </c>
      <c r="B85" s="1" t="s">
        <v>48</v>
      </c>
      <c r="C85" s="2">
        <v>9028</v>
      </c>
      <c r="D85" s="2">
        <v>26543</v>
      </c>
    </row>
    <row r="86" spans="1:4">
      <c r="A86" s="1" t="s">
        <v>49</v>
      </c>
      <c r="B86" s="1" t="s">
        <v>28</v>
      </c>
      <c r="C86" s="2">
        <v>21541</v>
      </c>
      <c r="D86" s="2">
        <v>18740</v>
      </c>
    </row>
    <row r="87" spans="1:4">
      <c r="A87" s="1" t="s">
        <v>49</v>
      </c>
      <c r="B87" s="1" t="s">
        <v>29</v>
      </c>
      <c r="C87" s="2">
        <v>12000</v>
      </c>
      <c r="D87" s="2">
        <v>7608</v>
      </c>
    </row>
    <row r="88" spans="1:4">
      <c r="A88" s="1" t="s">
        <v>49</v>
      </c>
      <c r="B88" s="1" t="s">
        <v>13</v>
      </c>
      <c r="C88" s="2">
        <v>4478</v>
      </c>
      <c r="D88" s="2">
        <v>1094</v>
      </c>
    </row>
    <row r="89" spans="1:4">
      <c r="A89" s="1" t="s">
        <v>49</v>
      </c>
      <c r="B89" s="1" t="s">
        <v>14</v>
      </c>
      <c r="C89" s="2">
        <v>47047</v>
      </c>
      <c r="D89" s="2">
        <v>53985</v>
      </c>
    </row>
    <row r="90" spans="1:4" s="3" customFormat="1">
      <c r="B90" s="3" t="s">
        <v>57</v>
      </c>
      <c r="C90" s="4">
        <f>SUM(C85:C88)-C89</f>
        <v>0</v>
      </c>
      <c r="D90" s="4">
        <f>SUM(D85:D88)-D89</f>
        <v>0</v>
      </c>
    </row>
    <row r="91" spans="1:4">
      <c r="A91" s="1" t="s">
        <v>51</v>
      </c>
      <c r="B91" s="1" t="s">
        <v>50</v>
      </c>
      <c r="C91" s="2">
        <v>16373</v>
      </c>
      <c r="D91" s="2">
        <v>5684</v>
      </c>
    </row>
    <row r="92" spans="1:4">
      <c r="A92" s="1" t="s">
        <v>51</v>
      </c>
      <c r="B92" s="1" t="s">
        <v>30</v>
      </c>
      <c r="C92" s="2">
        <v>16193</v>
      </c>
      <c r="D92" s="2">
        <v>3095</v>
      </c>
    </row>
    <row r="93" spans="1:4">
      <c r="A93" s="1" t="s">
        <v>51</v>
      </c>
      <c r="B93" s="1" t="s">
        <v>21</v>
      </c>
      <c r="C93" s="2">
        <v>2106</v>
      </c>
      <c r="D93" s="2">
        <v>1748</v>
      </c>
    </row>
    <row r="94" spans="1:4">
      <c r="A94" s="1" t="s">
        <v>51</v>
      </c>
      <c r="B94" s="1" t="s">
        <v>13</v>
      </c>
      <c r="C94" s="2">
        <v>1613</v>
      </c>
      <c r="D94" s="2">
        <v>153</v>
      </c>
    </row>
    <row r="95" spans="1:4">
      <c r="A95" s="1" t="s">
        <v>51</v>
      </c>
      <c r="B95" s="1" t="s">
        <v>14</v>
      </c>
      <c r="C95" s="2">
        <v>36285</v>
      </c>
      <c r="D95" s="2">
        <v>10680</v>
      </c>
    </row>
    <row r="96" spans="1:4" s="5" customFormat="1">
      <c r="B96" s="5" t="s">
        <v>57</v>
      </c>
      <c r="C96" s="6">
        <f>SUM(C91:C94)-C95</f>
        <v>0</v>
      </c>
      <c r="D96" s="6">
        <f>SUM(D91:D94)-D95</f>
        <v>0</v>
      </c>
    </row>
    <row r="97" spans="1:4">
      <c r="A97" s="1" t="s">
        <v>53</v>
      </c>
      <c r="B97" s="1" t="s">
        <v>52</v>
      </c>
      <c r="C97" s="2">
        <v>1287</v>
      </c>
      <c r="D97" s="2">
        <v>3860</v>
      </c>
    </row>
    <row r="98" spans="1:4">
      <c r="A98" s="1" t="s">
        <v>53</v>
      </c>
      <c r="B98" s="1" t="s">
        <v>31</v>
      </c>
      <c r="C98" s="2">
        <v>5577</v>
      </c>
      <c r="D98" s="2">
        <v>1927</v>
      </c>
    </row>
    <row r="99" spans="1:4">
      <c r="A99" s="1" t="s">
        <v>53</v>
      </c>
      <c r="B99" s="1" t="s">
        <v>32</v>
      </c>
      <c r="C99" s="2">
        <v>1751</v>
      </c>
      <c r="D99" s="2">
        <v>874</v>
      </c>
    </row>
    <row r="100" spans="1:4">
      <c r="A100" s="1" t="s">
        <v>53</v>
      </c>
      <c r="B100" s="1" t="s">
        <v>35</v>
      </c>
      <c r="C100" s="2">
        <v>8615</v>
      </c>
      <c r="D100" s="2">
        <v>6661</v>
      </c>
    </row>
    <row r="101" spans="1:4" s="3" customFormat="1">
      <c r="B101" s="5" t="s">
        <v>57</v>
      </c>
      <c r="C101" s="4">
        <f>SUM(C97:C99)-C100</f>
        <v>0</v>
      </c>
      <c r="D101" s="4">
        <f>SUM(D97:D99)-D100</f>
        <v>0</v>
      </c>
    </row>
    <row r="102" spans="1:4">
      <c r="B102" s="1" t="s">
        <v>33</v>
      </c>
      <c r="C102" s="2">
        <v>17070709</v>
      </c>
      <c r="D102" s="2">
        <v>4555255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161. California Marine Fish Landings For 1972 and Designated Common Names of Certain Marine Organisms of California</dc:title>
  <dc:subject/>
  <dc:creator>Leo Pinkas, Doyle E. Gates, and Herbert W. Frey</dc:creator>
  <cp:keywords/>
  <cp:lastModifiedBy>Chris Free</cp:lastModifiedBy>
  <dcterms:modified xsi:type="dcterms:W3CDTF">2020-12-28T18:44:45Z</dcterms:modified>
</cp:coreProperties>
</file>