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3/"/>
    </mc:Choice>
  </mc:AlternateContent>
  <xr:revisionPtr revIDLastSave="0" documentId="13_ncr:1_{D64A8AB3-585A-9E45-A226-BBF7EB8D4A58}" xr6:coauthVersionLast="36" xr6:coauthVersionMax="36" xr10:uidLastSave="{00000000-0000-0000-0000-000000000000}"/>
  <bookViews>
    <workbookView xWindow="19320" yWindow="460" windowWidth="1798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87" i="1" l="1"/>
  <c r="C87" i="1"/>
  <c r="D83" i="1"/>
  <c r="C83" i="1"/>
  <c r="D74" i="1"/>
  <c r="C74" i="1"/>
  <c r="D58" i="1"/>
  <c r="C58" i="1"/>
  <c r="D44" i="1"/>
  <c r="C44" i="1"/>
  <c r="D20" i="1"/>
  <c r="C20" i="1"/>
</calcChain>
</file>

<file path=xl/sharedStrings.xml><?xml version="1.0" encoding="utf-8"?>
<sst xmlns="http://schemas.openxmlformats.org/spreadsheetml/2006/main" count="172" uniqueCount="54">
  <si>
    <t>Pounds</t>
  </si>
  <si>
    <t>Value</t>
  </si>
  <si>
    <t>Morro Bay</t>
  </si>
  <si>
    <t>Santa Barbara</t>
  </si>
  <si>
    <t>Port Hueneme</t>
  </si>
  <si>
    <t>Oxnard</t>
  </si>
  <si>
    <t>Ventura</t>
  </si>
  <si>
    <t>port</t>
  </si>
  <si>
    <t>species</t>
  </si>
  <si>
    <t>Albacore</t>
  </si>
  <si>
    <t>Rock fish</t>
  </si>
  <si>
    <t>Salmon</t>
  </si>
  <si>
    <t>Lingcod</t>
  </si>
  <si>
    <t>Pctralc sole</t>
  </si>
  <si>
    <t>White seahass</t>
  </si>
  <si>
    <t>California halibut</t>
  </si>
  <si>
    <t>English sole</t>
  </si>
  <si>
    <t>Rex sole</t>
  </si>
  <si>
    <t>Perch</t>
  </si>
  <si>
    <t>Rock crab</t>
  </si>
  <si>
    <t>Shark—</t>
  </si>
  <si>
    <t>All other species</t>
  </si>
  <si>
    <t>Port totals</t>
  </si>
  <si>
    <t>Black abalone</t>
  </si>
  <si>
    <t>Red abalone</t>
  </si>
  <si>
    <t>Swordfish</t>
  </si>
  <si>
    <t>Pink abalone</t>
  </si>
  <si>
    <t>Pacific bonito</t>
  </si>
  <si>
    <t>Knglish sole</t>
  </si>
  <si>
    <t>Spot prawn</t>
  </si>
  <si>
    <t>Dover sole</t>
  </si>
  <si>
    <t xml:space="preserve">Shark </t>
  </si>
  <si>
    <t>Green abalone</t>
  </si>
  <si>
    <t>Anchovy</t>
  </si>
  <si>
    <t>Market squid</t>
  </si>
  <si>
    <t>Shark</t>
  </si>
  <si>
    <t>White scabass</t>
  </si>
  <si>
    <t>Dover Bole</t>
  </si>
  <si>
    <t>Sand sole</t>
  </si>
  <si>
    <t>All other species—</t>
  </si>
  <si>
    <t>Sea urchin</t>
  </si>
  <si>
    <t>Rockfish</t>
  </si>
  <si>
    <t xml:space="preserve">Port totals </t>
  </si>
  <si>
    <t>SANTA BARBARA AREA TOTALS</t>
  </si>
  <si>
    <t>Pctralc sole—</t>
  </si>
  <si>
    <t xml:space="preserve"> Albacorc</t>
  </si>
  <si>
    <t>Avila</t>
  </si>
  <si>
    <t>Giant Pacific oyster</t>
  </si>
  <si>
    <t>Dungeness crab</t>
  </si>
  <si>
    <t>California spiny lobster</t>
  </si>
  <si>
    <t>Miscellanesous (animal food)</t>
  </si>
  <si>
    <t>Jack mackerel</t>
  </si>
  <si>
    <t>Petrale sole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</si>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</sst>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"/>
  <sheetViews>
    <sheetView tabSelected="1" zoomScale="116" zoomScaleNormal="116" workbookViewId="0">
      <selection activeCell="B25" sqref="B25"/>
    </sheetView>
  </sheetViews>
  <sheetFormatPr baseColWidth="10" defaultRowHeight="16" x14ac:dyDescent="0.2"/>
  <cols>
    <col min="1" max="1" width="12.83203125" style="1" bestFit="1" customWidth="1"/>
    <col min="2" max="2" width="27.83203125" style="1" bestFit="1" customWidth="1"/>
    <col min="3" max="3" width="10.83203125" style="2" bestFit="1" customWidth="1"/>
    <col min="4" max="4" width="10.33203125" style="2" bestFit="1" customWidth="1"/>
    <col min="5" max="16384" width="10.83203125" style="1"/>
  </cols>
  <sheetData>
    <row r="1" spans="1:4" x14ac:dyDescent="0.2">
      <c r="A1" s="1" t="s">
        <v>7</v>
      </c>
      <c r="B1" s="1" t="s">
        <v>8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9</v>
      </c>
      <c r="C2" s="2">
        <v>1920290</v>
      </c>
      <c r="D2" s="2">
        <v>760816</v>
      </c>
    </row>
    <row r="3" spans="1:4" x14ac:dyDescent="0.2">
      <c r="A3" s="1" t="s">
        <v>2</v>
      </c>
      <c r="B3" s="1" t="s">
        <v>10</v>
      </c>
      <c r="C3" s="2">
        <v>2141389</v>
      </c>
      <c r="D3" s="2">
        <v>208941</v>
      </c>
    </row>
    <row r="4" spans="1:4" x14ac:dyDescent="0.2">
      <c r="A4" s="1" t="s">
        <v>2</v>
      </c>
      <c r="B4" s="1" t="s">
        <v>11</v>
      </c>
      <c r="C4" s="2">
        <v>153470</v>
      </c>
      <c r="D4" s="2">
        <v>171473</v>
      </c>
    </row>
    <row r="5" spans="1:4" x14ac:dyDescent="0.2">
      <c r="A5" s="1" t="s">
        <v>2</v>
      </c>
      <c r="B5" s="1" t="s">
        <v>24</v>
      </c>
      <c r="C5" s="2">
        <v>100354</v>
      </c>
      <c r="D5" s="2">
        <v>57747</v>
      </c>
    </row>
    <row r="6" spans="1:4" x14ac:dyDescent="0.2">
      <c r="A6" s="1" t="s">
        <v>2</v>
      </c>
      <c r="B6" s="1" t="s">
        <v>12</v>
      </c>
      <c r="C6" s="2">
        <v>525890</v>
      </c>
      <c r="D6" s="2">
        <v>55183</v>
      </c>
    </row>
    <row r="7" spans="1:4" x14ac:dyDescent="0.2">
      <c r="A7" s="1" t="s">
        <v>2</v>
      </c>
      <c r="B7" s="1" t="s">
        <v>13</v>
      </c>
      <c r="C7" s="2">
        <v>239826</v>
      </c>
      <c r="D7" s="2">
        <v>44972</v>
      </c>
    </row>
    <row r="8" spans="1:4" x14ac:dyDescent="0.2">
      <c r="A8" s="1" t="s">
        <v>2</v>
      </c>
      <c r="B8" s="1" t="s">
        <v>48</v>
      </c>
      <c r="C8" s="2">
        <v>48749</v>
      </c>
      <c r="D8" s="2">
        <v>44402</v>
      </c>
    </row>
    <row r="9" spans="1:4" x14ac:dyDescent="0.2">
      <c r="A9" s="1" t="s">
        <v>2</v>
      </c>
      <c r="B9" s="1" t="s">
        <v>40</v>
      </c>
      <c r="C9" s="2">
        <v>281993</v>
      </c>
      <c r="D9" s="2">
        <v>21905</v>
      </c>
    </row>
    <row r="10" spans="1:4" x14ac:dyDescent="0.2">
      <c r="A10" s="1" t="s">
        <v>2</v>
      </c>
      <c r="B10" s="1" t="s">
        <v>14</v>
      </c>
      <c r="C10" s="2">
        <v>23596</v>
      </c>
      <c r="D10" s="2">
        <v>13221</v>
      </c>
    </row>
    <row r="11" spans="1:4" x14ac:dyDescent="0.2">
      <c r="A11" s="1" t="s">
        <v>2</v>
      </c>
      <c r="B11" s="1" t="s">
        <v>47</v>
      </c>
      <c r="C11" s="2">
        <v>13207</v>
      </c>
      <c r="D11" s="2">
        <v>8188</v>
      </c>
    </row>
    <row r="12" spans="1:4" x14ac:dyDescent="0.2">
      <c r="A12" s="1" t="s">
        <v>2</v>
      </c>
      <c r="B12" s="1" t="s">
        <v>15</v>
      </c>
      <c r="C12" s="2">
        <v>10564</v>
      </c>
      <c r="D12" s="2">
        <v>6442</v>
      </c>
    </row>
    <row r="13" spans="1:4" x14ac:dyDescent="0.2">
      <c r="A13" s="1" t="s">
        <v>2</v>
      </c>
      <c r="B13" s="1" t="s">
        <v>16</v>
      </c>
      <c r="C13" s="2">
        <v>44144</v>
      </c>
      <c r="D13" s="2">
        <v>5540</v>
      </c>
    </row>
    <row r="14" spans="1:4" x14ac:dyDescent="0.2">
      <c r="A14" s="1" t="s">
        <v>2</v>
      </c>
      <c r="B14" s="1" t="s">
        <v>17</v>
      </c>
      <c r="C14" s="2">
        <v>21955</v>
      </c>
      <c r="D14" s="2">
        <v>3023</v>
      </c>
    </row>
    <row r="15" spans="1:4" x14ac:dyDescent="0.2">
      <c r="A15" s="1" t="s">
        <v>2</v>
      </c>
      <c r="B15" s="1" t="s">
        <v>18</v>
      </c>
      <c r="C15" s="2">
        <v>6047</v>
      </c>
      <c r="D15" s="2">
        <v>2057</v>
      </c>
    </row>
    <row r="16" spans="1:4" x14ac:dyDescent="0.2">
      <c r="A16" s="1" t="s">
        <v>2</v>
      </c>
      <c r="B16" s="1" t="s">
        <v>19</v>
      </c>
      <c r="C16" s="2">
        <v>13467</v>
      </c>
      <c r="D16" s="2">
        <v>1389</v>
      </c>
    </row>
    <row r="17" spans="1:4" x14ac:dyDescent="0.2">
      <c r="A17" s="1" t="s">
        <v>2</v>
      </c>
      <c r="B17" s="1" t="s">
        <v>20</v>
      </c>
      <c r="C17" s="2">
        <v>7440</v>
      </c>
      <c r="D17" s="2">
        <v>1267</v>
      </c>
    </row>
    <row r="18" spans="1:4" x14ac:dyDescent="0.2">
      <c r="A18" s="1" t="s">
        <v>2</v>
      </c>
      <c r="B18" s="1" t="s">
        <v>21</v>
      </c>
      <c r="C18" s="2">
        <v>36366</v>
      </c>
      <c r="D18" s="2">
        <v>3927</v>
      </c>
    </row>
    <row r="19" spans="1:4" x14ac:dyDescent="0.2">
      <c r="A19" s="1" t="s">
        <v>2</v>
      </c>
      <c r="B19" s="1" t="s">
        <v>22</v>
      </c>
      <c r="C19" s="2">
        <v>5588747</v>
      </c>
      <c r="D19" s="2">
        <v>1410493</v>
      </c>
    </row>
    <row r="20" spans="1:4" s="3" customFormat="1" x14ac:dyDescent="0.2">
      <c r="B20" s="3" t="s">
        <v>53</v>
      </c>
      <c r="C20" s="4">
        <f>SUM(C2:C18)-C19</f>
        <v>0</v>
      </c>
      <c r="D20" s="4">
        <f>SUM(D2:D18)-D19</f>
        <v>0</v>
      </c>
    </row>
    <row r="21" spans="1:4" x14ac:dyDescent="0.2">
      <c r="A21" s="1" t="s">
        <v>3</v>
      </c>
      <c r="B21" s="1" t="s">
        <v>23</v>
      </c>
      <c r="C21" s="2">
        <v>1331054</v>
      </c>
      <c r="D21" s="2">
        <v>253558</v>
      </c>
    </row>
    <row r="22" spans="1:4" x14ac:dyDescent="0.2">
      <c r="A22" s="1" t="s">
        <v>3</v>
      </c>
      <c r="B22" s="1" t="s">
        <v>24</v>
      </c>
      <c r="C22" s="2">
        <v>424257</v>
      </c>
      <c r="D22" s="2">
        <v>244131</v>
      </c>
    </row>
    <row r="23" spans="1:4" x14ac:dyDescent="0.2">
      <c r="A23" s="1" t="s">
        <v>3</v>
      </c>
      <c r="B23" s="1" t="s">
        <v>40</v>
      </c>
      <c r="C23" s="2">
        <v>2810020</v>
      </c>
      <c r="D23" s="2">
        <v>218281</v>
      </c>
    </row>
    <row r="24" spans="1:4" x14ac:dyDescent="0.2">
      <c r="A24" s="1" t="s">
        <v>3</v>
      </c>
      <c r="B24" s="1" t="s">
        <v>41</v>
      </c>
      <c r="C24" s="2">
        <v>1301906</v>
      </c>
      <c r="D24" s="2">
        <v>123207</v>
      </c>
    </row>
    <row r="25" spans="1:4" x14ac:dyDescent="0.2">
      <c r="A25" s="1" t="s">
        <v>3</v>
      </c>
      <c r="B25" s="1" t="s">
        <v>25</v>
      </c>
      <c r="C25" s="2">
        <v>64931</v>
      </c>
      <c r="D25" s="2">
        <v>83092</v>
      </c>
    </row>
    <row r="26" spans="1:4" x14ac:dyDescent="0.2">
      <c r="A26" s="1" t="s">
        <v>3</v>
      </c>
      <c r="B26" s="1" t="s">
        <v>26</v>
      </c>
      <c r="C26" s="2">
        <v>134338</v>
      </c>
      <c r="D26" s="2">
        <v>76838</v>
      </c>
    </row>
    <row r="27" spans="1:4" x14ac:dyDescent="0.2">
      <c r="A27" s="1" t="s">
        <v>3</v>
      </c>
      <c r="B27" s="1" t="s">
        <v>49</v>
      </c>
      <c r="C27" s="2">
        <v>37638</v>
      </c>
      <c r="D27" s="2">
        <v>63468</v>
      </c>
    </row>
    <row r="28" spans="1:4" x14ac:dyDescent="0.2">
      <c r="A28" s="1" t="s">
        <v>3</v>
      </c>
      <c r="B28" s="1" t="s">
        <v>15</v>
      </c>
      <c r="C28" s="2">
        <v>84730</v>
      </c>
      <c r="D28" s="2">
        <v>51666</v>
      </c>
    </row>
    <row r="29" spans="1:4" x14ac:dyDescent="0.2">
      <c r="A29" s="1" t="s">
        <v>3</v>
      </c>
      <c r="B29" s="1" t="s">
        <v>27</v>
      </c>
      <c r="C29" s="2">
        <v>265566</v>
      </c>
      <c r="D29" s="2">
        <v>26080</v>
      </c>
    </row>
    <row r="30" spans="1:4" x14ac:dyDescent="0.2">
      <c r="A30" s="1" t="s">
        <v>3</v>
      </c>
      <c r="B30" s="1" t="s">
        <v>14</v>
      </c>
      <c r="C30" s="2">
        <v>46501</v>
      </c>
      <c r="D30" s="2">
        <v>26055</v>
      </c>
    </row>
    <row r="31" spans="1:4" x14ac:dyDescent="0.2">
      <c r="A31" s="1" t="s">
        <v>3</v>
      </c>
      <c r="B31" s="1" t="s">
        <v>28</v>
      </c>
      <c r="C31" s="2">
        <v>202390</v>
      </c>
      <c r="D31" s="2">
        <v>25400</v>
      </c>
    </row>
    <row r="32" spans="1:4" x14ac:dyDescent="0.2">
      <c r="A32" s="1" t="s">
        <v>3</v>
      </c>
      <c r="B32" s="1" t="s">
        <v>44</v>
      </c>
      <c r="C32" s="2">
        <v>91105</v>
      </c>
      <c r="D32" s="2">
        <v>17084</v>
      </c>
    </row>
    <row r="33" spans="1:4" x14ac:dyDescent="0.2">
      <c r="A33" s="1" t="s">
        <v>3</v>
      </c>
      <c r="B33" s="1" t="s">
        <v>19</v>
      </c>
      <c r="C33" s="2">
        <v>109304</v>
      </c>
      <c r="D33" s="2">
        <v>11277</v>
      </c>
    </row>
    <row r="34" spans="1:4" x14ac:dyDescent="0.2">
      <c r="A34" s="1" t="s">
        <v>3</v>
      </c>
      <c r="B34" s="1" t="s">
        <v>29</v>
      </c>
      <c r="C34" s="2">
        <v>9332</v>
      </c>
      <c r="D34" s="2">
        <v>8654</v>
      </c>
    </row>
    <row r="35" spans="1:4" x14ac:dyDescent="0.2">
      <c r="A35" s="1" t="s">
        <v>3</v>
      </c>
      <c r="B35" s="1" t="s">
        <v>50</v>
      </c>
      <c r="C35" s="2">
        <v>274386</v>
      </c>
      <c r="D35" s="2">
        <v>5488</v>
      </c>
    </row>
    <row r="36" spans="1:4" x14ac:dyDescent="0.2">
      <c r="A36" s="1" t="s">
        <v>3</v>
      </c>
      <c r="B36" s="1" t="s">
        <v>17</v>
      </c>
      <c r="C36" s="2">
        <v>32850</v>
      </c>
      <c r="D36" s="2">
        <v>4523</v>
      </c>
    </row>
    <row r="37" spans="1:4" x14ac:dyDescent="0.2">
      <c r="A37" s="1" t="s">
        <v>3</v>
      </c>
      <c r="B37" s="1" t="s">
        <v>30</v>
      </c>
      <c r="C37" s="2">
        <v>26360</v>
      </c>
      <c r="D37" s="2">
        <v>2645</v>
      </c>
    </row>
    <row r="38" spans="1:4" x14ac:dyDescent="0.2">
      <c r="A38" s="1" t="s">
        <v>3</v>
      </c>
      <c r="B38" s="1" t="s">
        <v>12</v>
      </c>
      <c r="C38" s="2">
        <v>23857</v>
      </c>
      <c r="D38" s="2">
        <v>2503</v>
      </c>
    </row>
    <row r="39" spans="1:4" x14ac:dyDescent="0.2">
      <c r="A39" s="1" t="s">
        <v>3</v>
      </c>
      <c r="B39" s="1" t="s">
        <v>31</v>
      </c>
      <c r="C39" s="2">
        <v>13230</v>
      </c>
      <c r="D39" s="2">
        <v>2352</v>
      </c>
    </row>
    <row r="40" spans="1:4" x14ac:dyDescent="0.2">
      <c r="A40" s="1" t="s">
        <v>3</v>
      </c>
      <c r="B40" s="1" t="s">
        <v>9</v>
      </c>
      <c r="C40" s="2">
        <v>5895</v>
      </c>
      <c r="D40" s="2">
        <v>2336</v>
      </c>
    </row>
    <row r="41" spans="1:4" x14ac:dyDescent="0.2">
      <c r="A41" s="1" t="s">
        <v>3</v>
      </c>
      <c r="B41" s="1" t="s">
        <v>32</v>
      </c>
      <c r="C41" s="2">
        <v>3206</v>
      </c>
      <c r="D41" s="2">
        <v>1935</v>
      </c>
    </row>
    <row r="42" spans="1:4" x14ac:dyDescent="0.2">
      <c r="A42" s="1" t="s">
        <v>3</v>
      </c>
      <c r="B42" s="1" t="s">
        <v>21</v>
      </c>
      <c r="C42" s="2">
        <v>5303</v>
      </c>
      <c r="D42" s="2">
        <v>2173</v>
      </c>
    </row>
    <row r="43" spans="1:4" x14ac:dyDescent="0.2">
      <c r="A43" s="1" t="s">
        <v>3</v>
      </c>
      <c r="B43" s="1" t="s">
        <v>22</v>
      </c>
      <c r="C43" s="2">
        <v>7298159</v>
      </c>
      <c r="D43" s="2">
        <v>1252746</v>
      </c>
    </row>
    <row r="44" spans="1:4" s="3" customFormat="1" x14ac:dyDescent="0.2">
      <c r="B44" s="3" t="s">
        <v>53</v>
      </c>
      <c r="C44" s="4">
        <f>SUM(C21:C42)-C43</f>
        <v>0</v>
      </c>
      <c r="D44" s="4">
        <f>SUM(D21:D42)-D43</f>
        <v>0</v>
      </c>
    </row>
    <row r="45" spans="1:4" x14ac:dyDescent="0.2">
      <c r="A45" s="1" t="s">
        <v>4</v>
      </c>
      <c r="B45" s="1" t="s">
        <v>33</v>
      </c>
      <c r="C45" s="2">
        <v>33427650</v>
      </c>
      <c r="D45" s="2">
        <v>859448</v>
      </c>
    </row>
    <row r="46" spans="1:4" x14ac:dyDescent="0.2">
      <c r="A46" s="1" t="s">
        <v>4</v>
      </c>
      <c r="B46" s="1" t="s">
        <v>27</v>
      </c>
      <c r="C46" s="2">
        <v>1612533</v>
      </c>
      <c r="D46" s="2">
        <v>158358</v>
      </c>
    </row>
    <row r="47" spans="1:4" x14ac:dyDescent="0.2">
      <c r="A47" s="1" t="s">
        <v>4</v>
      </c>
      <c r="B47" s="1" t="s">
        <v>34</v>
      </c>
      <c r="C47" s="2">
        <v>1488840</v>
      </c>
      <c r="D47" s="2">
        <v>31112</v>
      </c>
    </row>
    <row r="48" spans="1:4" x14ac:dyDescent="0.2">
      <c r="A48" s="1" t="s">
        <v>4</v>
      </c>
      <c r="B48" s="1" t="s">
        <v>25</v>
      </c>
      <c r="C48" s="2">
        <v>22656</v>
      </c>
      <c r="D48" s="2">
        <v>28993</v>
      </c>
    </row>
    <row r="49" spans="1:4" x14ac:dyDescent="0.2">
      <c r="A49" s="1" t="s">
        <v>4</v>
      </c>
      <c r="B49" s="1" t="s">
        <v>15</v>
      </c>
      <c r="C49" s="2">
        <v>18112</v>
      </c>
      <c r="D49" s="2">
        <v>11044</v>
      </c>
    </row>
    <row r="50" spans="1:4" x14ac:dyDescent="0.2">
      <c r="A50" s="1" t="s">
        <v>4</v>
      </c>
      <c r="B50" s="1" t="s">
        <v>40</v>
      </c>
      <c r="C50" s="2">
        <v>91046</v>
      </c>
      <c r="D50" s="2">
        <v>7072</v>
      </c>
    </row>
    <row r="51" spans="1:4" x14ac:dyDescent="0.2">
      <c r="A51" s="1" t="s">
        <v>4</v>
      </c>
      <c r="B51" s="1" t="s">
        <v>35</v>
      </c>
      <c r="C51" s="2">
        <v>24113</v>
      </c>
      <c r="D51" s="2">
        <v>4472</v>
      </c>
    </row>
    <row r="52" spans="1:4" x14ac:dyDescent="0.2">
      <c r="A52" s="1" t="s">
        <v>4</v>
      </c>
      <c r="B52" s="1" t="s">
        <v>49</v>
      </c>
      <c r="C52" s="2">
        <v>1847</v>
      </c>
      <c r="D52" s="2">
        <v>3115</v>
      </c>
    </row>
    <row r="53" spans="1:4" x14ac:dyDescent="0.2">
      <c r="A53" s="1" t="s">
        <v>4</v>
      </c>
      <c r="B53" s="1" t="s">
        <v>36</v>
      </c>
      <c r="C53" s="2">
        <v>5123</v>
      </c>
      <c r="D53" s="2">
        <v>2870</v>
      </c>
    </row>
    <row r="54" spans="1:4" x14ac:dyDescent="0.2">
      <c r="A54" s="1" t="s">
        <v>4</v>
      </c>
      <c r="B54" s="1" t="s">
        <v>51</v>
      </c>
      <c r="C54" s="2">
        <v>17800</v>
      </c>
      <c r="D54" s="2">
        <v>2548</v>
      </c>
    </row>
    <row r="55" spans="1:4" x14ac:dyDescent="0.2">
      <c r="A55" s="1" t="s">
        <v>4</v>
      </c>
      <c r="B55" s="1" t="s">
        <v>19</v>
      </c>
      <c r="C55" s="2">
        <v>18437</v>
      </c>
      <c r="D55" s="2">
        <v>1902</v>
      </c>
    </row>
    <row r="56" spans="1:4" x14ac:dyDescent="0.2">
      <c r="A56" s="1" t="s">
        <v>4</v>
      </c>
      <c r="B56" s="1" t="s">
        <v>21</v>
      </c>
      <c r="C56" s="2">
        <v>18362</v>
      </c>
      <c r="D56" s="2">
        <v>3377</v>
      </c>
    </row>
    <row r="57" spans="1:4" x14ac:dyDescent="0.2">
      <c r="A57" s="1" t="s">
        <v>4</v>
      </c>
      <c r="B57" s="1" t="s">
        <v>22</v>
      </c>
      <c r="C57" s="2">
        <v>36746519</v>
      </c>
      <c r="D57" s="2">
        <v>1114311</v>
      </c>
    </row>
    <row r="58" spans="1:4" s="3" customFormat="1" x14ac:dyDescent="0.2">
      <c r="B58" s="3" t="s">
        <v>53</v>
      </c>
      <c r="C58" s="4">
        <f>SUM(C45:C56)-C57</f>
        <v>0</v>
      </c>
      <c r="D58" s="4">
        <f>SUM(D45:D56)-D57</f>
        <v>0</v>
      </c>
    </row>
    <row r="59" spans="1:4" x14ac:dyDescent="0.2">
      <c r="A59" s="1" t="s">
        <v>46</v>
      </c>
      <c r="B59" s="1" t="s">
        <v>45</v>
      </c>
      <c r="C59" s="2">
        <v>1399597</v>
      </c>
      <c r="D59" s="2">
        <v>554518</v>
      </c>
    </row>
    <row r="60" spans="1:4" x14ac:dyDescent="0.2">
      <c r="A60" s="1" t="s">
        <v>46</v>
      </c>
      <c r="B60" s="1" t="s">
        <v>11</v>
      </c>
      <c r="C60" s="2">
        <v>174289</v>
      </c>
      <c r="D60" s="2">
        <v>194811</v>
      </c>
    </row>
    <row r="61" spans="1:4" x14ac:dyDescent="0.2">
      <c r="A61" s="1" t="s">
        <v>46</v>
      </c>
      <c r="B61" s="1" t="s">
        <v>41</v>
      </c>
      <c r="C61" s="2">
        <v>407515</v>
      </c>
      <c r="D61" s="2">
        <v>41692</v>
      </c>
    </row>
    <row r="62" spans="1:4" x14ac:dyDescent="0.2">
      <c r="A62" s="1" t="s">
        <v>46</v>
      </c>
      <c r="B62" s="1" t="s">
        <v>24</v>
      </c>
      <c r="C62" s="2">
        <v>43829</v>
      </c>
      <c r="D62" s="2">
        <v>25221</v>
      </c>
    </row>
    <row r="63" spans="1:4" x14ac:dyDescent="0.2">
      <c r="A63" s="1" t="s">
        <v>46</v>
      </c>
      <c r="B63" s="1" t="s">
        <v>12</v>
      </c>
      <c r="C63" s="2">
        <v>234608</v>
      </c>
      <c r="D63" s="2">
        <v>24618</v>
      </c>
    </row>
    <row r="64" spans="1:4" x14ac:dyDescent="0.2">
      <c r="A64" s="1" t="s">
        <v>46</v>
      </c>
      <c r="B64" s="1" t="s">
        <v>52</v>
      </c>
      <c r="C64" s="2">
        <v>127809</v>
      </c>
      <c r="D64" s="2">
        <v>23967</v>
      </c>
    </row>
    <row r="65" spans="1:4" x14ac:dyDescent="0.2">
      <c r="A65" s="1" t="s">
        <v>46</v>
      </c>
      <c r="B65" s="1" t="s">
        <v>48</v>
      </c>
      <c r="C65" s="2">
        <v>23862</v>
      </c>
      <c r="D65" s="2">
        <v>21734</v>
      </c>
    </row>
    <row r="66" spans="1:4" x14ac:dyDescent="0.2">
      <c r="A66" s="1" t="s">
        <v>46</v>
      </c>
      <c r="B66" s="1" t="s">
        <v>16</v>
      </c>
      <c r="C66" s="2">
        <v>83872</v>
      </c>
      <c r="D66" s="2">
        <v>10526</v>
      </c>
    </row>
    <row r="67" spans="1:4" x14ac:dyDescent="0.2">
      <c r="A67" s="1" t="s">
        <v>46</v>
      </c>
      <c r="B67" s="1" t="s">
        <v>19</v>
      </c>
      <c r="C67" s="2">
        <v>83283</v>
      </c>
      <c r="D67" s="2">
        <v>8592</v>
      </c>
    </row>
    <row r="68" spans="1:4" x14ac:dyDescent="0.2">
      <c r="A68" s="1" t="s">
        <v>46</v>
      </c>
      <c r="B68" s="1" t="s">
        <v>15</v>
      </c>
      <c r="C68" s="2">
        <v>12905</v>
      </c>
      <c r="D68" s="2">
        <v>7869</v>
      </c>
    </row>
    <row r="69" spans="1:4" x14ac:dyDescent="0.2">
      <c r="A69" s="1" t="s">
        <v>46</v>
      </c>
      <c r="B69" s="1" t="s">
        <v>18</v>
      </c>
      <c r="C69" s="2">
        <v>9808</v>
      </c>
      <c r="D69" s="2">
        <v>3475</v>
      </c>
    </row>
    <row r="70" spans="1:4" x14ac:dyDescent="0.2">
      <c r="A70" s="1" t="s">
        <v>46</v>
      </c>
      <c r="B70" s="1" t="s">
        <v>37</v>
      </c>
      <c r="C70" s="2">
        <v>29625</v>
      </c>
      <c r="D70" s="2">
        <v>2973</v>
      </c>
    </row>
    <row r="71" spans="1:4" x14ac:dyDescent="0.2">
      <c r="A71" s="1" t="s">
        <v>46</v>
      </c>
      <c r="B71" s="1" t="s">
        <v>38</v>
      </c>
      <c r="C71" s="2">
        <v>17224</v>
      </c>
      <c r="D71" s="2">
        <v>2881</v>
      </c>
    </row>
    <row r="72" spans="1:4" x14ac:dyDescent="0.2">
      <c r="A72" s="1" t="s">
        <v>46</v>
      </c>
      <c r="B72" s="1" t="s">
        <v>39</v>
      </c>
      <c r="C72" s="2">
        <v>88863</v>
      </c>
      <c r="D72" s="2">
        <v>5226</v>
      </c>
    </row>
    <row r="73" spans="1:4" x14ac:dyDescent="0.2">
      <c r="A73" s="1" t="s">
        <v>46</v>
      </c>
      <c r="B73" s="1" t="s">
        <v>22</v>
      </c>
      <c r="C73" s="2">
        <v>2737089</v>
      </c>
      <c r="D73" s="2">
        <v>928103</v>
      </c>
    </row>
    <row r="74" spans="1:4" s="3" customFormat="1" x14ac:dyDescent="0.2">
      <c r="B74" s="3" t="s">
        <v>53</v>
      </c>
      <c r="C74" s="4">
        <f>SUM(C59:C72)-C73</f>
        <v>0</v>
      </c>
      <c r="D74" s="4">
        <f>SUM(D59:D72)-D73</f>
        <v>0</v>
      </c>
    </row>
    <row r="75" spans="1:4" x14ac:dyDescent="0.2">
      <c r="A75" s="1" t="s">
        <v>5</v>
      </c>
      <c r="B75" s="1" t="s">
        <v>49</v>
      </c>
      <c r="C75" s="2">
        <v>19936</v>
      </c>
      <c r="D75" s="2">
        <v>33618</v>
      </c>
    </row>
    <row r="76" spans="1:4" x14ac:dyDescent="0.2">
      <c r="A76" s="1" t="s">
        <v>5</v>
      </c>
      <c r="B76" s="1" t="s">
        <v>40</v>
      </c>
      <c r="C76" s="2">
        <v>150586</v>
      </c>
      <c r="D76" s="2">
        <v>11697</v>
      </c>
    </row>
    <row r="77" spans="1:4" x14ac:dyDescent="0.2">
      <c r="A77" s="1" t="s">
        <v>5</v>
      </c>
      <c r="B77" s="1" t="s">
        <v>25</v>
      </c>
      <c r="C77" s="2">
        <v>7729</v>
      </c>
      <c r="D77" s="2">
        <v>9891</v>
      </c>
    </row>
    <row r="78" spans="1:4" x14ac:dyDescent="0.2">
      <c r="A78" s="1" t="s">
        <v>5</v>
      </c>
      <c r="B78" s="1" t="s">
        <v>15</v>
      </c>
      <c r="C78" s="2">
        <v>11274</v>
      </c>
      <c r="D78" s="2">
        <v>6875</v>
      </c>
    </row>
    <row r="79" spans="1:4" x14ac:dyDescent="0.2">
      <c r="A79" s="1" t="s">
        <v>5</v>
      </c>
      <c r="B79" s="1" t="s">
        <v>41</v>
      </c>
      <c r="C79" s="2">
        <v>18205</v>
      </c>
      <c r="D79" s="2">
        <v>2858</v>
      </c>
    </row>
    <row r="80" spans="1:4" x14ac:dyDescent="0.2">
      <c r="A80" s="1" t="s">
        <v>5</v>
      </c>
      <c r="B80" s="1" t="s">
        <v>26</v>
      </c>
      <c r="C80" s="2">
        <v>4029</v>
      </c>
      <c r="D80" s="2">
        <v>2304</v>
      </c>
    </row>
    <row r="81" spans="1:4" x14ac:dyDescent="0.2">
      <c r="A81" s="1" t="s">
        <v>5</v>
      </c>
      <c r="B81" s="1" t="s">
        <v>21</v>
      </c>
      <c r="C81" s="2">
        <v>6291</v>
      </c>
      <c r="D81" s="2">
        <v>976</v>
      </c>
    </row>
    <row r="82" spans="1:4" x14ac:dyDescent="0.2">
      <c r="A82" s="1" t="s">
        <v>5</v>
      </c>
      <c r="B82" s="1" t="s">
        <v>22</v>
      </c>
      <c r="C82" s="2">
        <v>218050</v>
      </c>
      <c r="D82" s="2">
        <v>68219</v>
      </c>
    </row>
    <row r="83" spans="1:4" s="3" customFormat="1" x14ac:dyDescent="0.2">
      <c r="B83" s="3" t="s">
        <v>53</v>
      </c>
      <c r="C83" s="4">
        <f>SUM(C75:C81)-C82</f>
        <v>0</v>
      </c>
      <c r="D83" s="4">
        <f>SUM(D75:D81)-D82</f>
        <v>0</v>
      </c>
    </row>
    <row r="84" spans="1:4" x14ac:dyDescent="0.2">
      <c r="A84" s="1" t="s">
        <v>6</v>
      </c>
      <c r="B84" s="1" t="s">
        <v>40</v>
      </c>
      <c r="C84" s="2">
        <v>110589</v>
      </c>
      <c r="D84" s="2">
        <v>8591</v>
      </c>
    </row>
    <row r="85" spans="1:4" x14ac:dyDescent="0.2">
      <c r="A85" s="1" t="s">
        <v>6</v>
      </c>
      <c r="B85" s="1" t="s">
        <v>21</v>
      </c>
      <c r="C85" s="2">
        <v>10237</v>
      </c>
      <c r="D85" s="2">
        <v>2384</v>
      </c>
    </row>
    <row r="86" spans="1:4" x14ac:dyDescent="0.2">
      <c r="A86" s="1" t="s">
        <v>6</v>
      </c>
      <c r="B86" s="1" t="s">
        <v>42</v>
      </c>
      <c r="C86" s="2">
        <v>120826</v>
      </c>
      <c r="D86" s="2">
        <v>10975</v>
      </c>
    </row>
    <row r="87" spans="1:4" s="3" customFormat="1" x14ac:dyDescent="0.2">
      <c r="B87" s="3" t="s">
        <v>53</v>
      </c>
      <c r="C87" s="4">
        <f>SUM(C84:C85)-C86</f>
        <v>0</v>
      </c>
      <c r="D87" s="4">
        <f>SUM(D84:D85)-D86</f>
        <v>0</v>
      </c>
    </row>
    <row r="88" spans="1:4" x14ac:dyDescent="0.2">
      <c r="A88" s="1" t="s">
        <v>6</v>
      </c>
      <c r="B88" s="1" t="s">
        <v>43</v>
      </c>
      <c r="C88" s="2">
        <v>52709390</v>
      </c>
      <c r="D88" s="2">
        <v>4784847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Chris Free</cp:lastModifiedBy>
  <dcterms:modified xsi:type="dcterms:W3CDTF">2020-12-20T01:34:55Z</dcterms:modified>
</cp:coreProperties>
</file>