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3/"/>
    </mc:Choice>
  </mc:AlternateContent>
  <xr:revisionPtr revIDLastSave="0" documentId="13_ncr:1_{8B863C58-2133-7745-A881-E4FB2F4C75DA}" xr6:coauthVersionLast="36" xr6:coauthVersionMax="36" xr10:uidLastSave="{00000000-0000-0000-0000-000000000000}"/>
  <bookViews>
    <workbookView xWindow="22380" yWindow="460" windowWidth="2698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27" i="1" l="1"/>
  <c r="D127" i="1"/>
  <c r="E123" i="1"/>
  <c r="D123" i="1"/>
  <c r="E118" i="1"/>
  <c r="D118" i="1"/>
  <c r="E113" i="1"/>
  <c r="D113" i="1"/>
  <c r="E106" i="1"/>
  <c r="D106" i="1"/>
  <c r="E98" i="1"/>
  <c r="D98" i="1"/>
  <c r="E90" i="1"/>
  <c r="D90" i="1"/>
  <c r="E82" i="1"/>
  <c r="D82" i="1"/>
  <c r="E73" i="1"/>
  <c r="D73" i="1"/>
  <c r="E66" i="1"/>
  <c r="D66" i="1"/>
  <c r="E26" i="1"/>
  <c r="D26" i="1"/>
  <c r="E18" i="1"/>
  <c r="D18" i="1"/>
</calcChain>
</file>

<file path=xl/sharedStrings.xml><?xml version="1.0" encoding="utf-8"?>
<sst xmlns="http://schemas.openxmlformats.org/spreadsheetml/2006/main" count="366" uniqueCount="76">
  <si>
    <t>Newport Beach</t>
  </si>
  <si>
    <t>Wilmington</t>
  </si>
  <si>
    <t>Dana Point</t>
  </si>
  <si>
    <t>Landings</t>
  </si>
  <si>
    <t>Long Beach</t>
  </si>
  <si>
    <t>Malibu</t>
  </si>
  <si>
    <t>Santa Monica</t>
  </si>
  <si>
    <t>Avalon</t>
  </si>
  <si>
    <t>750,643,112</t>
  </si>
  <si>
    <t>All other ports</t>
  </si>
  <si>
    <t>port</t>
  </si>
  <si>
    <t>type</t>
  </si>
  <si>
    <t>species</t>
  </si>
  <si>
    <t>pounds</t>
  </si>
  <si>
    <t>value</t>
  </si>
  <si>
    <t>Terminal Island</t>
  </si>
  <si>
    <t>YeUowfin tuna</t>
  </si>
  <si>
    <t>Anchovy</t>
  </si>
  <si>
    <t>Skipjack tuna</t>
  </si>
  <si>
    <t>Blucfin tuna</t>
  </si>
  <si>
    <t>Pacific bonito</t>
  </si>
  <si>
    <t>Jack mackerel</t>
  </si>
  <si>
    <t>Smelt</t>
  </si>
  <si>
    <t>Sea urchin</t>
  </si>
  <si>
    <t>Wahoo,*  —</t>
  </si>
  <si>
    <t>Market squid</t>
  </si>
  <si>
    <t>Total landings</t>
  </si>
  <si>
    <t>Black skipjack tuna</t>
  </si>
  <si>
    <t>Total shipments</t>
  </si>
  <si>
    <t>Tort totals</t>
  </si>
  <si>
    <t>Rockfish</t>
  </si>
  <si>
    <t>California spiny lobster</t>
  </si>
  <si>
    <t>Rock crab—</t>
  </si>
  <si>
    <t>Black abalonc</t>
  </si>
  <si>
    <t>Pink abalone</t>
  </si>
  <si>
    <t>Flyingfish</t>
  </si>
  <si>
    <t>White abalone</t>
  </si>
  <si>
    <t>Pacific sardine</t>
  </si>
  <si>
    <t>Shark</t>
  </si>
  <si>
    <t>California halibut</t>
  </si>
  <si>
    <t>Opaleye</t>
  </si>
  <si>
    <t>Perch</t>
  </si>
  <si>
    <t>All other species</t>
  </si>
  <si>
    <t>Port totals</t>
  </si>
  <si>
    <t>Rock fish</t>
  </si>
  <si>
    <t>Swordfish—</t>
  </si>
  <si>
    <t>Swordfish</t>
  </si>
  <si>
    <t>White seabass</t>
  </si>
  <si>
    <t>Green abalone</t>
  </si>
  <si>
    <t xml:space="preserve">Swordfish — </t>
  </si>
  <si>
    <t>Rock crab</t>
  </si>
  <si>
    <t>All species,</t>
  </si>
  <si>
    <t>Totals</t>
  </si>
  <si>
    <t>LOS ANG£LES AREA TOTALS</t>
  </si>
  <si>
    <t>Bigeye tuna</t>
  </si>
  <si>
    <t>Smelt—</t>
  </si>
  <si>
    <t>Shipments</t>
  </si>
  <si>
    <t>San Pedro</t>
  </si>
  <si>
    <t xml:space="preserve"> Landings</t>
  </si>
  <si>
    <t>Redondo Beach</t>
  </si>
  <si>
    <t>Playa Del Rey</t>
  </si>
  <si>
    <t>Albacore</t>
  </si>
  <si>
    <t>Pacific mackerel</t>
  </si>
  <si>
    <t>Yellowfin tuna</t>
  </si>
  <si>
    <t>Bluefin tuna</t>
  </si>
  <si>
    <t>Pacific butterfish</t>
  </si>
  <si>
    <t>Giant sea bass</t>
  </si>
  <si>
    <t>Yellowtail</t>
  </si>
  <si>
    <t>California barracuda</t>
  </si>
  <si>
    <t>White croaker</t>
  </si>
  <si>
    <t>Sablefish</t>
  </si>
  <si>
    <t>Red abalone</t>
  </si>
  <si>
    <t>Sculpin</t>
  </si>
  <si>
    <t>Wahoo</t>
  </si>
  <si>
    <t>Queenfish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</si>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</sst>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1"/>
  <sheetViews>
    <sheetView tabSelected="1" topLeftCell="A79" workbookViewId="0">
      <selection activeCell="C110" sqref="C110"/>
    </sheetView>
  </sheetViews>
  <sheetFormatPr baseColWidth="10" defaultRowHeight="16" x14ac:dyDescent="0.2"/>
  <cols>
    <col min="1" max="1" width="13.83203125" style="1" bestFit="1" customWidth="1"/>
    <col min="2" max="2" width="9.83203125" style="1" bestFit="1" customWidth="1"/>
    <col min="3" max="3" width="28.5" style="1" bestFit="1" customWidth="1"/>
    <col min="4" max="4" width="11.33203125" style="2" bestFit="1" customWidth="1"/>
    <col min="5" max="5" width="11.1640625" style="2" bestFit="1" customWidth="1"/>
    <col min="6" max="16384" width="10.83203125" style="1"/>
  </cols>
  <sheetData>
    <row r="1" spans="1:5" x14ac:dyDescent="0.2">
      <c r="A1" s="1" t="s">
        <v>10</v>
      </c>
      <c r="B1" s="1" t="s">
        <v>11</v>
      </c>
      <c r="C1" s="1" t="s">
        <v>12</v>
      </c>
      <c r="D1" s="2" t="s">
        <v>13</v>
      </c>
      <c r="E1" s="2" t="s">
        <v>14</v>
      </c>
    </row>
    <row r="2" spans="1:5" x14ac:dyDescent="0.2">
      <c r="A2" s="1" t="s">
        <v>15</v>
      </c>
      <c r="B2" s="1" t="s">
        <v>58</v>
      </c>
      <c r="C2" s="1" t="s">
        <v>16</v>
      </c>
      <c r="D2" s="2">
        <v>190328406</v>
      </c>
      <c r="E2" s="2">
        <v>45787416</v>
      </c>
    </row>
    <row r="3" spans="1:5" x14ac:dyDescent="0.2">
      <c r="A3" s="1" t="s">
        <v>15</v>
      </c>
      <c r="B3" s="1" t="s">
        <v>58</v>
      </c>
      <c r="C3" s="1" t="s">
        <v>17</v>
      </c>
      <c r="D3" s="2">
        <v>220719010</v>
      </c>
      <c r="E3" s="2">
        <v>5444896</v>
      </c>
    </row>
    <row r="4" spans="1:5" x14ac:dyDescent="0.2">
      <c r="A4" s="1" t="s">
        <v>15</v>
      </c>
      <c r="B4" s="1" t="s">
        <v>58</v>
      </c>
      <c r="C4" s="1" t="s">
        <v>18</v>
      </c>
      <c r="D4" s="2">
        <v>18400789</v>
      </c>
      <c r="E4" s="2">
        <v>4151256</v>
      </c>
    </row>
    <row r="5" spans="1:5" x14ac:dyDescent="0.2">
      <c r="A5" s="1" t="s">
        <v>15</v>
      </c>
      <c r="B5" s="1" t="s">
        <v>58</v>
      </c>
      <c r="C5" s="1" t="s">
        <v>19</v>
      </c>
      <c r="D5" s="2">
        <v>11441866</v>
      </c>
      <c r="E5" s="2">
        <v>2702395</v>
      </c>
    </row>
    <row r="6" spans="1:5" x14ac:dyDescent="0.2">
      <c r="A6" s="1" t="s">
        <v>15</v>
      </c>
      <c r="B6" s="1" t="s">
        <v>58</v>
      </c>
      <c r="C6" s="1" t="s">
        <v>20</v>
      </c>
      <c r="D6" s="2">
        <v>20951273</v>
      </c>
      <c r="E6" s="2">
        <v>2158499</v>
      </c>
    </row>
    <row r="7" spans="1:5" x14ac:dyDescent="0.2">
      <c r="A7" s="1" t="s">
        <v>15</v>
      </c>
      <c r="B7" s="1" t="s">
        <v>58</v>
      </c>
      <c r="C7" s="1" t="s">
        <v>61</v>
      </c>
      <c r="D7" s="2">
        <v>2299173</v>
      </c>
      <c r="E7" s="2">
        <v>952564</v>
      </c>
    </row>
    <row r="8" spans="1:5" x14ac:dyDescent="0.2">
      <c r="A8" s="1" t="s">
        <v>15</v>
      </c>
      <c r="B8" s="1" t="s">
        <v>58</v>
      </c>
      <c r="C8" s="1" t="s">
        <v>21</v>
      </c>
      <c r="D8" s="2">
        <v>17243948</v>
      </c>
      <c r="E8" s="2">
        <v>823883</v>
      </c>
    </row>
    <row r="9" spans="1:5" x14ac:dyDescent="0.2">
      <c r="A9" s="1" t="s">
        <v>15</v>
      </c>
      <c r="B9" s="1" t="s">
        <v>58</v>
      </c>
      <c r="C9" s="1" t="s">
        <v>54</v>
      </c>
      <c r="D9" s="2">
        <v>661892</v>
      </c>
      <c r="E9" s="2">
        <v>159481</v>
      </c>
    </row>
    <row r="10" spans="1:5" x14ac:dyDescent="0.2">
      <c r="A10" s="1" t="s">
        <v>15</v>
      </c>
      <c r="B10" s="1" t="s">
        <v>58</v>
      </c>
      <c r="C10" s="1" t="s">
        <v>27</v>
      </c>
      <c r="D10" s="2">
        <v>1074287</v>
      </c>
      <c r="E10" s="2">
        <v>80655</v>
      </c>
    </row>
    <row r="11" spans="1:5" x14ac:dyDescent="0.2">
      <c r="A11" s="1" t="s">
        <v>15</v>
      </c>
      <c r="B11" s="1" t="s">
        <v>58</v>
      </c>
      <c r="C11" s="1" t="s">
        <v>22</v>
      </c>
      <c r="D11" s="2">
        <v>53000</v>
      </c>
      <c r="E11" s="2">
        <v>3122</v>
      </c>
    </row>
    <row r="12" spans="1:5" x14ac:dyDescent="0.2">
      <c r="A12" s="1" t="s">
        <v>15</v>
      </c>
      <c r="B12" s="1" t="s">
        <v>58</v>
      </c>
      <c r="C12" s="1" t="s">
        <v>23</v>
      </c>
      <c r="D12" s="2">
        <v>33242</v>
      </c>
      <c r="E12" s="2">
        <v>2736</v>
      </c>
    </row>
    <row r="13" spans="1:5" x14ac:dyDescent="0.2">
      <c r="A13" s="1" t="s">
        <v>15</v>
      </c>
      <c r="B13" s="1" t="s">
        <v>58</v>
      </c>
      <c r="C13" s="1" t="s">
        <v>62</v>
      </c>
      <c r="D13" s="2">
        <v>40162</v>
      </c>
      <c r="E13" s="2">
        <v>2716</v>
      </c>
    </row>
    <row r="14" spans="1:5" x14ac:dyDescent="0.2">
      <c r="A14" s="1" t="s">
        <v>15</v>
      </c>
      <c r="B14" s="1" t="s">
        <v>58</v>
      </c>
      <c r="C14" s="1" t="s">
        <v>24</v>
      </c>
      <c r="D14" s="2">
        <v>7217</v>
      </c>
      <c r="E14" s="2">
        <v>2674</v>
      </c>
    </row>
    <row r="15" spans="1:5" x14ac:dyDescent="0.2">
      <c r="A15" s="1" t="s">
        <v>15</v>
      </c>
      <c r="B15" s="1" t="s">
        <v>58</v>
      </c>
      <c r="C15" s="1" t="s">
        <v>25</v>
      </c>
      <c r="D15" s="2">
        <v>67000</v>
      </c>
      <c r="E15" s="2">
        <v>2395</v>
      </c>
    </row>
    <row r="16" spans="1:5" x14ac:dyDescent="0.2">
      <c r="A16" s="1" t="s">
        <v>15</v>
      </c>
      <c r="B16" s="1" t="s">
        <v>58</v>
      </c>
      <c r="C16" s="1" t="s">
        <v>42</v>
      </c>
      <c r="D16" s="2">
        <v>55622</v>
      </c>
      <c r="E16" s="2">
        <v>7533</v>
      </c>
    </row>
    <row r="17" spans="1:5" x14ac:dyDescent="0.2">
      <c r="A17" s="1" t="s">
        <v>15</v>
      </c>
      <c r="B17" s="1" t="s">
        <v>58</v>
      </c>
      <c r="C17" s="1" t="s">
        <v>26</v>
      </c>
      <c r="D17" s="2">
        <v>483376887</v>
      </c>
      <c r="E17" s="2">
        <v>62282221</v>
      </c>
    </row>
    <row r="18" spans="1:5" s="3" customFormat="1" x14ac:dyDescent="0.2">
      <c r="C18" s="3" t="s">
        <v>75</v>
      </c>
      <c r="D18" s="4">
        <f>SUM(D2:D16)-D17</f>
        <v>0</v>
      </c>
      <c r="E18" s="4">
        <f>SUM(E2:E16)-E17</f>
        <v>0</v>
      </c>
    </row>
    <row r="19" spans="1:5" x14ac:dyDescent="0.2">
      <c r="A19" s="1" t="s">
        <v>15</v>
      </c>
      <c r="B19" s="1" t="s">
        <v>56</v>
      </c>
      <c r="C19" s="1" t="s">
        <v>18</v>
      </c>
      <c r="D19" s="2">
        <v>142636401</v>
      </c>
      <c r="E19" s="2">
        <v>42457674</v>
      </c>
    </row>
    <row r="20" spans="1:5" x14ac:dyDescent="0.2">
      <c r="A20" s="1" t="s">
        <v>15</v>
      </c>
      <c r="B20" s="1" t="s">
        <v>56</v>
      </c>
      <c r="C20" s="1" t="s">
        <v>61</v>
      </c>
      <c r="D20" s="2">
        <v>60851497</v>
      </c>
      <c r="E20" s="2">
        <v>30534742</v>
      </c>
    </row>
    <row r="21" spans="1:5" x14ac:dyDescent="0.2">
      <c r="A21" s="1" t="s">
        <v>15</v>
      </c>
      <c r="B21" s="1" t="s">
        <v>56</v>
      </c>
      <c r="C21" s="1" t="s">
        <v>63</v>
      </c>
      <c r="D21" s="2">
        <v>33775077</v>
      </c>
      <c r="E21" s="2">
        <v>12030058</v>
      </c>
    </row>
    <row r="22" spans="1:5" x14ac:dyDescent="0.2">
      <c r="A22" s="1" t="s">
        <v>15</v>
      </c>
      <c r="B22" s="1" t="s">
        <v>56</v>
      </c>
      <c r="C22" s="1" t="s">
        <v>64</v>
      </c>
      <c r="D22" s="2">
        <v>6885632</v>
      </c>
      <c r="E22" s="2">
        <v>2215289</v>
      </c>
    </row>
    <row r="23" spans="1:5" x14ac:dyDescent="0.2">
      <c r="A23" s="1" t="s">
        <v>15</v>
      </c>
      <c r="B23" s="1" t="s">
        <v>56</v>
      </c>
      <c r="C23" s="1" t="s">
        <v>54</v>
      </c>
      <c r="D23" s="2">
        <v>771181</v>
      </c>
      <c r="E23" s="2">
        <v>286878</v>
      </c>
    </row>
    <row r="24" spans="1:5" x14ac:dyDescent="0.2">
      <c r="A24" s="1" t="s">
        <v>15</v>
      </c>
      <c r="B24" s="1" t="s">
        <v>56</v>
      </c>
      <c r="C24" s="1" t="s">
        <v>27</v>
      </c>
      <c r="D24" s="2">
        <v>47359</v>
      </c>
      <c r="E24" s="2">
        <v>2795</v>
      </c>
    </row>
    <row r="25" spans="1:5" x14ac:dyDescent="0.2">
      <c r="A25" s="1" t="s">
        <v>15</v>
      </c>
      <c r="B25" s="1" t="s">
        <v>56</v>
      </c>
      <c r="C25" s="1" t="s">
        <v>28</v>
      </c>
      <c r="D25" s="2">
        <v>244967147</v>
      </c>
      <c r="E25" s="2">
        <v>87527436</v>
      </c>
    </row>
    <row r="26" spans="1:5" s="3" customFormat="1" x14ac:dyDescent="0.2">
      <c r="C26" s="3" t="s">
        <v>75</v>
      </c>
      <c r="D26" s="4">
        <f>SUM(D19:D24)-D25</f>
        <v>0</v>
      </c>
      <c r="E26" s="4">
        <f>SUM(E19:E24)-E25</f>
        <v>0</v>
      </c>
    </row>
    <row r="27" spans="1:5" x14ac:dyDescent="0.2">
      <c r="A27" s="1" t="s">
        <v>15</v>
      </c>
      <c r="B27" s="1" t="s">
        <v>56</v>
      </c>
      <c r="C27" s="1" t="s">
        <v>29</v>
      </c>
      <c r="D27" s="2">
        <v>728314034</v>
      </c>
      <c r="E27" s="2">
        <v>149809657</v>
      </c>
    </row>
    <row r="29" spans="1:5" x14ac:dyDescent="0.2">
      <c r="A29" s="1" t="s">
        <v>57</v>
      </c>
      <c r="B29" s="1" t="s">
        <v>58</v>
      </c>
      <c r="C29" s="1" t="s">
        <v>46</v>
      </c>
      <c r="D29" s="2">
        <v>264857</v>
      </c>
      <c r="E29" s="2">
        <v>330873</v>
      </c>
    </row>
    <row r="30" spans="1:5" x14ac:dyDescent="0.2">
      <c r="A30" s="1" t="s">
        <v>57</v>
      </c>
      <c r="B30" s="1" t="s">
        <v>58</v>
      </c>
      <c r="C30" s="1" t="s">
        <v>25</v>
      </c>
      <c r="D30" s="2">
        <v>9156053</v>
      </c>
      <c r="E30" s="2">
        <v>327244</v>
      </c>
    </row>
    <row r="31" spans="1:5" x14ac:dyDescent="0.2">
      <c r="A31" s="1" t="s">
        <v>57</v>
      </c>
      <c r="B31" s="1" t="s">
        <v>58</v>
      </c>
      <c r="C31" s="1" t="s">
        <v>20</v>
      </c>
      <c r="D31" s="2">
        <v>2599740</v>
      </c>
      <c r="E31" s="2">
        <v>267837</v>
      </c>
    </row>
    <row r="32" spans="1:5" x14ac:dyDescent="0.2">
      <c r="A32" s="1" t="s">
        <v>57</v>
      </c>
      <c r="B32" s="1" t="s">
        <v>58</v>
      </c>
      <c r="C32" s="1" t="s">
        <v>47</v>
      </c>
      <c r="D32" s="2">
        <v>383054</v>
      </c>
      <c r="E32" s="2">
        <v>217842</v>
      </c>
    </row>
    <row r="33" spans="1:5" x14ac:dyDescent="0.2">
      <c r="A33" s="1" t="s">
        <v>57</v>
      </c>
      <c r="B33" s="1" t="s">
        <v>58</v>
      </c>
      <c r="C33" s="1" t="s">
        <v>19</v>
      </c>
      <c r="D33" s="2">
        <v>634333</v>
      </c>
      <c r="E33" s="2">
        <v>149820</v>
      </c>
    </row>
    <row r="34" spans="1:5" x14ac:dyDescent="0.2">
      <c r="A34" s="1" t="s">
        <v>57</v>
      </c>
      <c r="B34" s="1" t="s">
        <v>58</v>
      </c>
      <c r="C34" s="1" t="s">
        <v>21</v>
      </c>
      <c r="D34" s="2">
        <v>2523111</v>
      </c>
      <c r="E34" s="2">
        <v>120549</v>
      </c>
    </row>
    <row r="35" spans="1:5" x14ac:dyDescent="0.2">
      <c r="A35" s="1" t="s">
        <v>57</v>
      </c>
      <c r="B35" s="1" t="s">
        <v>58</v>
      </c>
      <c r="C35" s="1" t="s">
        <v>63</v>
      </c>
      <c r="D35" s="2">
        <v>451623</v>
      </c>
      <c r="E35" s="2">
        <v>108647</v>
      </c>
    </row>
    <row r="36" spans="1:5" x14ac:dyDescent="0.2">
      <c r="A36" s="1" t="s">
        <v>57</v>
      </c>
      <c r="B36" s="1" t="s">
        <v>58</v>
      </c>
      <c r="C36" s="1" t="s">
        <v>30</v>
      </c>
      <c r="D36" s="2">
        <v>520868</v>
      </c>
      <c r="E36" s="2">
        <v>102115</v>
      </c>
    </row>
    <row r="37" spans="1:5" x14ac:dyDescent="0.2">
      <c r="A37" s="1" t="s">
        <v>57</v>
      </c>
      <c r="B37" s="1" t="s">
        <v>58</v>
      </c>
      <c r="C37" s="1" t="s">
        <v>31</v>
      </c>
      <c r="D37" s="2">
        <v>56803</v>
      </c>
      <c r="E37" s="2">
        <v>97285</v>
      </c>
    </row>
    <row r="38" spans="1:5" x14ac:dyDescent="0.2">
      <c r="A38" s="1" t="s">
        <v>57</v>
      </c>
      <c r="B38" s="1" t="s">
        <v>58</v>
      </c>
      <c r="C38" s="1" t="s">
        <v>32</v>
      </c>
      <c r="D38" s="2">
        <v>505099</v>
      </c>
      <c r="E38" s="2">
        <v>85679</v>
      </c>
    </row>
    <row r="39" spans="1:5" x14ac:dyDescent="0.2">
      <c r="A39" s="1" t="s">
        <v>57</v>
      </c>
      <c r="B39" s="1" t="s">
        <v>58</v>
      </c>
      <c r="C39" s="1" t="s">
        <v>33</v>
      </c>
      <c r="D39" s="2">
        <v>468762</v>
      </c>
      <c r="E39" s="2">
        <v>78700</v>
      </c>
    </row>
    <row r="40" spans="1:5" x14ac:dyDescent="0.2">
      <c r="A40" s="1" t="s">
        <v>57</v>
      </c>
      <c r="B40" s="1" t="s">
        <v>58</v>
      </c>
      <c r="C40" s="1" t="s">
        <v>34</v>
      </c>
      <c r="D40" s="2">
        <v>124562</v>
      </c>
      <c r="E40" s="2">
        <v>68046</v>
      </c>
    </row>
    <row r="41" spans="1:5" x14ac:dyDescent="0.2">
      <c r="A41" s="1" t="s">
        <v>57</v>
      </c>
      <c r="B41" s="1" t="s">
        <v>58</v>
      </c>
      <c r="C41" s="1" t="s">
        <v>48</v>
      </c>
      <c r="D41" s="2">
        <v>115615</v>
      </c>
      <c r="E41" s="2">
        <v>60827</v>
      </c>
    </row>
    <row r="42" spans="1:5" x14ac:dyDescent="0.2">
      <c r="A42" s="1" t="s">
        <v>57</v>
      </c>
      <c r="B42" s="1" t="s">
        <v>58</v>
      </c>
      <c r="C42" s="1" t="s">
        <v>65</v>
      </c>
      <c r="D42" s="2">
        <v>81107</v>
      </c>
      <c r="E42" s="2">
        <v>33628</v>
      </c>
    </row>
    <row r="43" spans="1:5" x14ac:dyDescent="0.2">
      <c r="A43" s="1" t="s">
        <v>57</v>
      </c>
      <c r="B43" s="1" t="s">
        <v>58</v>
      </c>
      <c r="C43" s="1" t="s">
        <v>35</v>
      </c>
      <c r="D43" s="2">
        <v>160318</v>
      </c>
      <c r="E43" s="2">
        <v>32064</v>
      </c>
    </row>
    <row r="44" spans="1:5" x14ac:dyDescent="0.2">
      <c r="A44" s="1" t="s">
        <v>57</v>
      </c>
      <c r="B44" s="1" t="s">
        <v>58</v>
      </c>
      <c r="C44" s="1" t="s">
        <v>36</v>
      </c>
      <c r="D44" s="2">
        <v>50281</v>
      </c>
      <c r="E44" s="2">
        <v>29774</v>
      </c>
    </row>
    <row r="45" spans="1:5" x14ac:dyDescent="0.2">
      <c r="A45" s="1" t="s">
        <v>57</v>
      </c>
      <c r="B45" s="1" t="s">
        <v>58</v>
      </c>
      <c r="C45" s="1" t="s">
        <v>66</v>
      </c>
      <c r="D45" s="2">
        <v>75539</v>
      </c>
      <c r="E45" s="2">
        <v>24972</v>
      </c>
    </row>
    <row r="46" spans="1:5" x14ac:dyDescent="0.2">
      <c r="A46" s="1" t="s">
        <v>57</v>
      </c>
      <c r="B46" s="1" t="s">
        <v>58</v>
      </c>
      <c r="C46" s="1" t="s">
        <v>67</v>
      </c>
      <c r="D46" s="2">
        <v>150711</v>
      </c>
      <c r="E46" s="2">
        <v>22661</v>
      </c>
    </row>
    <row r="47" spans="1:5" x14ac:dyDescent="0.2">
      <c r="A47" s="1" t="s">
        <v>57</v>
      </c>
      <c r="B47" s="1" t="s">
        <v>58</v>
      </c>
      <c r="C47" s="1" t="s">
        <v>37</v>
      </c>
      <c r="D47" s="2">
        <v>130709</v>
      </c>
      <c r="E47" s="2">
        <v>21592</v>
      </c>
    </row>
    <row r="48" spans="1:5" x14ac:dyDescent="0.2">
      <c r="A48" s="1" t="s">
        <v>57</v>
      </c>
      <c r="B48" s="1" t="s">
        <v>58</v>
      </c>
      <c r="C48" s="1" t="s">
        <v>17</v>
      </c>
      <c r="D48" s="2">
        <v>783115</v>
      </c>
      <c r="E48" s="2">
        <v>19319</v>
      </c>
    </row>
    <row r="49" spans="1:5" x14ac:dyDescent="0.2">
      <c r="A49" s="1" t="s">
        <v>57</v>
      </c>
      <c r="B49" s="1" t="s">
        <v>58</v>
      </c>
      <c r="C49" s="1" t="s">
        <v>68</v>
      </c>
      <c r="D49" s="2">
        <v>31159</v>
      </c>
      <c r="E49" s="2">
        <v>14718</v>
      </c>
    </row>
    <row r="50" spans="1:5" x14ac:dyDescent="0.2">
      <c r="A50" s="1" t="s">
        <v>57</v>
      </c>
      <c r="B50" s="1" t="s">
        <v>58</v>
      </c>
      <c r="C50" s="1" t="s">
        <v>38</v>
      </c>
      <c r="D50" s="2">
        <v>67107</v>
      </c>
      <c r="E50" s="2">
        <v>12854</v>
      </c>
    </row>
    <row r="51" spans="1:5" x14ac:dyDescent="0.2">
      <c r="A51" s="1" t="s">
        <v>57</v>
      </c>
      <c r="B51" s="1" t="s">
        <v>58</v>
      </c>
      <c r="C51" s="1" t="s">
        <v>69</v>
      </c>
      <c r="D51" s="2">
        <v>81369</v>
      </c>
      <c r="E51" s="2">
        <v>11299</v>
      </c>
    </row>
    <row r="52" spans="1:5" x14ac:dyDescent="0.2">
      <c r="A52" s="1" t="s">
        <v>57</v>
      </c>
      <c r="B52" s="1" t="s">
        <v>58</v>
      </c>
      <c r="C52" s="1" t="s">
        <v>39</v>
      </c>
      <c r="D52" s="2">
        <v>18707</v>
      </c>
      <c r="E52" s="2">
        <v>10622</v>
      </c>
    </row>
    <row r="53" spans="1:5" x14ac:dyDescent="0.2">
      <c r="A53" s="1" t="s">
        <v>57</v>
      </c>
      <c r="B53" s="1" t="s">
        <v>58</v>
      </c>
      <c r="C53" s="1" t="s">
        <v>55</v>
      </c>
      <c r="D53" s="2">
        <v>139389</v>
      </c>
      <c r="E53" s="2">
        <v>8200</v>
      </c>
    </row>
    <row r="54" spans="1:5" x14ac:dyDescent="0.2">
      <c r="A54" s="1" t="s">
        <v>57</v>
      </c>
      <c r="B54" s="1" t="s">
        <v>58</v>
      </c>
      <c r="C54" s="1" t="s">
        <v>61</v>
      </c>
      <c r="D54" s="2">
        <v>10349</v>
      </c>
      <c r="E54" s="2">
        <v>4288</v>
      </c>
    </row>
    <row r="55" spans="1:5" x14ac:dyDescent="0.2">
      <c r="A55" s="1" t="s">
        <v>57</v>
      </c>
      <c r="B55" s="1" t="s">
        <v>58</v>
      </c>
      <c r="C55" s="1" t="s">
        <v>70</v>
      </c>
      <c r="D55" s="2">
        <v>27415</v>
      </c>
      <c r="E55" s="2">
        <v>3261</v>
      </c>
    </row>
    <row r="56" spans="1:5" x14ac:dyDescent="0.2">
      <c r="A56" s="1" t="s">
        <v>57</v>
      </c>
      <c r="B56" s="1" t="s">
        <v>58</v>
      </c>
      <c r="C56" s="1" t="s">
        <v>71</v>
      </c>
      <c r="D56" s="2">
        <v>5260</v>
      </c>
      <c r="E56" s="2">
        <v>2672</v>
      </c>
    </row>
    <row r="57" spans="1:5" x14ac:dyDescent="0.2">
      <c r="A57" s="1" t="s">
        <v>57</v>
      </c>
      <c r="B57" s="1" t="s">
        <v>58</v>
      </c>
      <c r="C57" s="1" t="s">
        <v>40</v>
      </c>
      <c r="D57" s="2">
        <v>13986</v>
      </c>
      <c r="E57" s="2">
        <v>2549</v>
      </c>
    </row>
    <row r="58" spans="1:5" x14ac:dyDescent="0.2">
      <c r="A58" s="1" t="s">
        <v>57</v>
      </c>
      <c r="B58" s="1" t="s">
        <v>58</v>
      </c>
      <c r="C58" s="1" t="s">
        <v>23</v>
      </c>
      <c r="D58" s="2">
        <v>26841</v>
      </c>
      <c r="E58" s="2">
        <v>2210</v>
      </c>
    </row>
    <row r="59" spans="1:5" x14ac:dyDescent="0.2">
      <c r="A59" s="1" t="s">
        <v>57</v>
      </c>
      <c r="B59" s="1" t="s">
        <v>58</v>
      </c>
      <c r="C59" s="1" t="s">
        <v>41</v>
      </c>
      <c r="D59" s="2">
        <v>7292</v>
      </c>
      <c r="E59" s="2">
        <v>1966</v>
      </c>
    </row>
    <row r="60" spans="1:5" x14ac:dyDescent="0.2">
      <c r="A60" s="1" t="s">
        <v>57</v>
      </c>
      <c r="B60" s="1" t="s">
        <v>58</v>
      </c>
      <c r="C60" s="1" t="s">
        <v>72</v>
      </c>
      <c r="D60" s="2">
        <v>3853</v>
      </c>
      <c r="E60" s="2">
        <v>1642</v>
      </c>
    </row>
    <row r="61" spans="1:5" x14ac:dyDescent="0.2">
      <c r="A61" s="1" t="s">
        <v>57</v>
      </c>
      <c r="B61" s="1" t="s">
        <v>58</v>
      </c>
      <c r="C61" s="1" t="s">
        <v>74</v>
      </c>
      <c r="D61" s="2">
        <v>39300</v>
      </c>
      <c r="E61" s="2">
        <v>1315</v>
      </c>
    </row>
    <row r="62" spans="1:5" x14ac:dyDescent="0.2">
      <c r="A62" s="1" t="s">
        <v>57</v>
      </c>
      <c r="B62" s="1" t="s">
        <v>58</v>
      </c>
      <c r="C62" s="1" t="s">
        <v>73</v>
      </c>
      <c r="D62" s="2">
        <v>3385</v>
      </c>
      <c r="E62" s="2">
        <v>1254</v>
      </c>
    </row>
    <row r="63" spans="1:5" x14ac:dyDescent="0.2">
      <c r="A63" s="1" t="s">
        <v>57</v>
      </c>
      <c r="B63" s="1" t="s">
        <v>58</v>
      </c>
      <c r="C63" s="1" t="s">
        <v>18</v>
      </c>
      <c r="D63" s="2">
        <v>5032</v>
      </c>
      <c r="E63" s="2">
        <v>1135</v>
      </c>
    </row>
    <row r="64" spans="1:5" x14ac:dyDescent="0.2">
      <c r="A64" s="1" t="s">
        <v>57</v>
      </c>
      <c r="B64" s="1" t="s">
        <v>58</v>
      </c>
      <c r="C64" s="1" t="s">
        <v>42</v>
      </c>
      <c r="D64" s="2">
        <v>113468</v>
      </c>
      <c r="E64" s="2">
        <v>14431</v>
      </c>
    </row>
    <row r="65" spans="1:5" x14ac:dyDescent="0.2">
      <c r="A65" s="1" t="s">
        <v>57</v>
      </c>
      <c r="B65" s="1" t="s">
        <v>58</v>
      </c>
      <c r="C65" s="1" t="s">
        <v>43</v>
      </c>
      <c r="D65" s="2">
        <v>19830172</v>
      </c>
      <c r="E65" s="2">
        <v>2293890</v>
      </c>
    </row>
    <row r="66" spans="1:5" s="3" customFormat="1" x14ac:dyDescent="0.2">
      <c r="C66" s="3" t="s">
        <v>75</v>
      </c>
      <c r="D66" s="4">
        <f>SUM(D29:D64)-D65</f>
        <v>0</v>
      </c>
      <c r="E66" s="4">
        <f>SUM(E29:E64)-E65</f>
        <v>0</v>
      </c>
    </row>
    <row r="67" spans="1:5" x14ac:dyDescent="0.2">
      <c r="A67" s="1" t="s">
        <v>0</v>
      </c>
      <c r="B67" s="1" t="s">
        <v>3</v>
      </c>
      <c r="C67" s="1" t="s">
        <v>46</v>
      </c>
      <c r="D67" s="2">
        <v>62073</v>
      </c>
      <c r="E67" s="2">
        <v>77545</v>
      </c>
    </row>
    <row r="68" spans="1:5" x14ac:dyDescent="0.2">
      <c r="A68" s="1" t="s">
        <v>0</v>
      </c>
      <c r="B68" s="1" t="s">
        <v>3</v>
      </c>
      <c r="C68" s="1" t="s">
        <v>44</v>
      </c>
      <c r="D68" s="2">
        <v>36442</v>
      </c>
      <c r="E68" s="2">
        <v>8629</v>
      </c>
    </row>
    <row r="69" spans="1:5" x14ac:dyDescent="0.2">
      <c r="A69" s="1" t="s">
        <v>0</v>
      </c>
      <c r="B69" s="1" t="s">
        <v>3</v>
      </c>
      <c r="C69" s="1" t="s">
        <v>31</v>
      </c>
      <c r="D69" s="2">
        <v>3022</v>
      </c>
      <c r="E69" s="2">
        <v>5176</v>
      </c>
    </row>
    <row r="70" spans="1:5" x14ac:dyDescent="0.2">
      <c r="A70" s="1" t="s">
        <v>0</v>
      </c>
      <c r="B70" s="1" t="s">
        <v>3</v>
      </c>
      <c r="C70" s="1" t="s">
        <v>23</v>
      </c>
      <c r="D70" s="2">
        <v>50131</v>
      </c>
      <c r="E70" s="2">
        <v>4127</v>
      </c>
    </row>
    <row r="71" spans="1:5" x14ac:dyDescent="0.2">
      <c r="A71" s="1" t="s">
        <v>0</v>
      </c>
      <c r="B71" s="1" t="s">
        <v>3</v>
      </c>
      <c r="C71" s="1" t="s">
        <v>42</v>
      </c>
      <c r="D71" s="2">
        <v>11128</v>
      </c>
      <c r="E71" s="2">
        <v>2487</v>
      </c>
    </row>
    <row r="72" spans="1:5" x14ac:dyDescent="0.2">
      <c r="A72" s="1" t="s">
        <v>0</v>
      </c>
      <c r="B72" s="1" t="s">
        <v>3</v>
      </c>
      <c r="C72" s="1" t="s">
        <v>43</v>
      </c>
      <c r="D72" s="2">
        <v>162796</v>
      </c>
      <c r="E72" s="2">
        <v>97964</v>
      </c>
    </row>
    <row r="73" spans="1:5" s="3" customFormat="1" x14ac:dyDescent="0.2">
      <c r="C73" s="3" t="s">
        <v>75</v>
      </c>
      <c r="D73" s="4">
        <f>SUM(D67:D71)-D72</f>
        <v>0</v>
      </c>
      <c r="E73" s="4">
        <f>SUM(E67:E71)-E72</f>
        <v>0</v>
      </c>
    </row>
    <row r="74" spans="1:5" x14ac:dyDescent="0.2">
      <c r="A74" s="1" t="s">
        <v>1</v>
      </c>
      <c r="B74" s="1" t="s">
        <v>3</v>
      </c>
      <c r="C74" s="1" t="s">
        <v>17</v>
      </c>
      <c r="D74" s="2">
        <v>1143468</v>
      </c>
      <c r="E74" s="2">
        <v>28208</v>
      </c>
    </row>
    <row r="75" spans="1:5" x14ac:dyDescent="0.2">
      <c r="A75" s="1" t="s">
        <v>1</v>
      </c>
      <c r="B75" s="1" t="s">
        <v>3</v>
      </c>
      <c r="C75" s="1" t="s">
        <v>21</v>
      </c>
      <c r="D75" s="2">
        <v>240934</v>
      </c>
      <c r="E75" s="2">
        <v>11511</v>
      </c>
    </row>
    <row r="76" spans="1:5" x14ac:dyDescent="0.2">
      <c r="A76" s="1" t="s">
        <v>1</v>
      </c>
      <c r="B76" s="1" t="s">
        <v>3</v>
      </c>
      <c r="C76" s="1" t="s">
        <v>20</v>
      </c>
      <c r="D76" s="2">
        <v>93018</v>
      </c>
      <c r="E76" s="2">
        <v>9583</v>
      </c>
    </row>
    <row r="77" spans="1:5" x14ac:dyDescent="0.2">
      <c r="A77" s="1" t="s">
        <v>1</v>
      </c>
      <c r="B77" s="1" t="s">
        <v>3</v>
      </c>
      <c r="C77" s="1" t="s">
        <v>45</v>
      </c>
      <c r="D77" s="2">
        <v>3060</v>
      </c>
      <c r="E77" s="2">
        <v>3823</v>
      </c>
    </row>
    <row r="78" spans="1:5" x14ac:dyDescent="0.2">
      <c r="A78" s="1" t="s">
        <v>1</v>
      </c>
      <c r="B78" s="1" t="s">
        <v>3</v>
      </c>
      <c r="C78" s="1" t="s">
        <v>22</v>
      </c>
      <c r="D78" s="2">
        <v>53832</v>
      </c>
      <c r="E78" s="2">
        <v>3171</v>
      </c>
    </row>
    <row r="79" spans="1:5" x14ac:dyDescent="0.2">
      <c r="A79" s="1" t="s">
        <v>1</v>
      </c>
      <c r="B79" s="1" t="s">
        <v>3</v>
      </c>
      <c r="C79" s="1" t="s">
        <v>50</v>
      </c>
      <c r="D79" s="2">
        <v>7161</v>
      </c>
      <c r="E79" s="2">
        <v>1215</v>
      </c>
    </row>
    <row r="80" spans="1:5" x14ac:dyDescent="0.2">
      <c r="A80" s="1" t="s">
        <v>1</v>
      </c>
      <c r="B80" s="1" t="s">
        <v>3</v>
      </c>
      <c r="C80" s="1" t="s">
        <v>42</v>
      </c>
      <c r="D80" s="2">
        <v>10280</v>
      </c>
      <c r="E80" s="2">
        <v>4191</v>
      </c>
    </row>
    <row r="81" spans="1:5" x14ac:dyDescent="0.2">
      <c r="A81" s="1" t="s">
        <v>1</v>
      </c>
      <c r="B81" s="1" t="s">
        <v>3</v>
      </c>
      <c r="C81" s="1" t="s">
        <v>43</v>
      </c>
      <c r="D81" s="2">
        <v>1551753</v>
      </c>
      <c r="E81" s="2">
        <v>61702</v>
      </c>
    </row>
    <row r="82" spans="1:5" s="3" customFormat="1" x14ac:dyDescent="0.2">
      <c r="C82" s="3" t="s">
        <v>75</v>
      </c>
      <c r="D82" s="4">
        <f>SUM(D74:D80)-D81</f>
        <v>0</v>
      </c>
      <c r="E82" s="4">
        <f>SUM(E74:E80)-E81</f>
        <v>0</v>
      </c>
    </row>
    <row r="83" spans="1:5" x14ac:dyDescent="0.2">
      <c r="A83" s="1" t="s">
        <v>2</v>
      </c>
      <c r="B83" s="1" t="s">
        <v>3</v>
      </c>
      <c r="C83" s="1" t="s">
        <v>31</v>
      </c>
      <c r="D83" s="2">
        <v>10142</v>
      </c>
      <c r="E83" s="2">
        <v>17370</v>
      </c>
    </row>
    <row r="84" spans="1:5" x14ac:dyDescent="0.2">
      <c r="A84" s="1" t="s">
        <v>2</v>
      </c>
      <c r="B84" s="1" t="s">
        <v>3</v>
      </c>
      <c r="C84" s="1" t="s">
        <v>46</v>
      </c>
      <c r="D84" s="2">
        <v>8173</v>
      </c>
      <c r="E84" s="2">
        <v>10210</v>
      </c>
    </row>
    <row r="85" spans="1:5" x14ac:dyDescent="0.2">
      <c r="A85" s="1" t="s">
        <v>2</v>
      </c>
      <c r="B85" s="1" t="s">
        <v>3</v>
      </c>
      <c r="C85" s="1" t="s">
        <v>47</v>
      </c>
      <c r="D85" s="2">
        <v>14809</v>
      </c>
      <c r="E85" s="2">
        <v>8422</v>
      </c>
    </row>
    <row r="86" spans="1:5" x14ac:dyDescent="0.2">
      <c r="A86" s="1" t="s">
        <v>2</v>
      </c>
      <c r="B86" s="1" t="s">
        <v>3</v>
      </c>
      <c r="C86" s="1" t="s">
        <v>44</v>
      </c>
      <c r="D86" s="2">
        <v>31247</v>
      </c>
      <c r="E86" s="2">
        <v>7375</v>
      </c>
    </row>
    <row r="87" spans="1:5" x14ac:dyDescent="0.2">
      <c r="A87" s="1" t="s">
        <v>2</v>
      </c>
      <c r="B87" s="1" t="s">
        <v>3</v>
      </c>
      <c r="C87" s="1" t="s">
        <v>23</v>
      </c>
      <c r="D87" s="2">
        <v>14750</v>
      </c>
      <c r="E87" s="2">
        <v>1214</v>
      </c>
    </row>
    <row r="88" spans="1:5" x14ac:dyDescent="0.2">
      <c r="A88" s="1" t="s">
        <v>2</v>
      </c>
      <c r="B88" s="1" t="s">
        <v>3</v>
      </c>
      <c r="C88" s="1" t="s">
        <v>42</v>
      </c>
      <c r="D88" s="2">
        <v>18353</v>
      </c>
      <c r="E88" s="2">
        <v>3382</v>
      </c>
    </row>
    <row r="89" spans="1:5" x14ac:dyDescent="0.2">
      <c r="A89" s="1" t="s">
        <v>2</v>
      </c>
      <c r="B89" s="1" t="s">
        <v>3</v>
      </c>
      <c r="C89" s="1" t="s">
        <v>43</v>
      </c>
      <c r="D89" s="2">
        <v>97474</v>
      </c>
      <c r="E89" s="2">
        <v>47973</v>
      </c>
    </row>
    <row r="90" spans="1:5" s="3" customFormat="1" x14ac:dyDescent="0.2">
      <c r="C90" s="3" t="s">
        <v>75</v>
      </c>
      <c r="D90" s="4">
        <f>SUM(D83:D88)-D89</f>
        <v>0</v>
      </c>
      <c r="E90" s="4">
        <f>SUM(E83:E88)-E89</f>
        <v>0</v>
      </c>
    </row>
    <row r="91" spans="1:5" x14ac:dyDescent="0.2">
      <c r="A91" s="1" t="s">
        <v>59</v>
      </c>
      <c r="B91" s="1" t="s">
        <v>3</v>
      </c>
      <c r="C91" s="1" t="s">
        <v>50</v>
      </c>
      <c r="D91" s="2">
        <v>142984</v>
      </c>
      <c r="E91" s="2">
        <v>24254</v>
      </c>
    </row>
    <row r="92" spans="1:5" x14ac:dyDescent="0.2">
      <c r="A92" s="1" t="s">
        <v>59</v>
      </c>
      <c r="B92" s="1" t="s">
        <v>3</v>
      </c>
      <c r="C92" s="1" t="s">
        <v>31</v>
      </c>
      <c r="D92" s="2">
        <v>7094</v>
      </c>
      <c r="E92" s="2">
        <v>12150</v>
      </c>
    </row>
    <row r="93" spans="1:5" x14ac:dyDescent="0.2">
      <c r="A93" s="1" t="s">
        <v>59</v>
      </c>
      <c r="B93" s="1" t="s">
        <v>3</v>
      </c>
      <c r="C93" s="1" t="s">
        <v>30</v>
      </c>
      <c r="D93" s="2">
        <v>16427</v>
      </c>
      <c r="E93" s="2">
        <v>3469</v>
      </c>
    </row>
    <row r="94" spans="1:5" x14ac:dyDescent="0.2">
      <c r="A94" s="1" t="s">
        <v>59</v>
      </c>
      <c r="B94" s="1" t="s">
        <v>3</v>
      </c>
      <c r="C94" s="1" t="s">
        <v>48</v>
      </c>
      <c r="D94" s="2">
        <v>6184</v>
      </c>
      <c r="E94" s="2">
        <v>3253</v>
      </c>
    </row>
    <row r="95" spans="1:5" x14ac:dyDescent="0.2">
      <c r="A95" s="1" t="s">
        <v>59</v>
      </c>
      <c r="B95" s="1" t="s">
        <v>3</v>
      </c>
      <c r="C95" s="1" t="s">
        <v>34</v>
      </c>
      <c r="D95" s="2">
        <v>2248</v>
      </c>
      <c r="E95" s="2">
        <v>1228</v>
      </c>
    </row>
    <row r="96" spans="1:5" x14ac:dyDescent="0.2">
      <c r="A96" s="1" t="s">
        <v>59</v>
      </c>
      <c r="B96" s="1" t="s">
        <v>3</v>
      </c>
      <c r="C96" s="1" t="s">
        <v>42</v>
      </c>
      <c r="D96" s="2">
        <v>1839</v>
      </c>
      <c r="E96" s="2">
        <v>1063</v>
      </c>
    </row>
    <row r="97" spans="1:5" x14ac:dyDescent="0.2">
      <c r="A97" s="1" t="s">
        <v>59</v>
      </c>
      <c r="B97" s="1" t="s">
        <v>3</v>
      </c>
      <c r="C97" s="1" t="s">
        <v>43</v>
      </c>
      <c r="D97" s="2">
        <v>176776</v>
      </c>
      <c r="E97" s="2">
        <v>45417</v>
      </c>
    </row>
    <row r="98" spans="1:5" s="3" customFormat="1" x14ac:dyDescent="0.2">
      <c r="C98" s="3" t="s">
        <v>75</v>
      </c>
      <c r="D98" s="4">
        <f>SUM(D91:D96)-D97</f>
        <v>0</v>
      </c>
      <c r="E98" s="4">
        <f>SUM(E91:E96)-E97</f>
        <v>0</v>
      </c>
    </row>
    <row r="99" spans="1:5" x14ac:dyDescent="0.2">
      <c r="A99" s="1" t="s">
        <v>4</v>
      </c>
      <c r="B99" s="1" t="s">
        <v>3</v>
      </c>
      <c r="C99" s="1" t="s">
        <v>17</v>
      </c>
      <c r="D99" s="2">
        <v>324668</v>
      </c>
      <c r="E99" s="2">
        <v>8009</v>
      </c>
    </row>
    <row r="100" spans="1:5" x14ac:dyDescent="0.2">
      <c r="A100" s="1" t="s">
        <v>4</v>
      </c>
      <c r="B100" s="1" t="s">
        <v>3</v>
      </c>
      <c r="C100" s="1" t="s">
        <v>20</v>
      </c>
      <c r="D100" s="2">
        <v>69445</v>
      </c>
      <c r="E100" s="2">
        <v>7155</v>
      </c>
    </row>
    <row r="101" spans="1:5" x14ac:dyDescent="0.2">
      <c r="A101" s="1" t="s">
        <v>4</v>
      </c>
      <c r="B101" s="1" t="s">
        <v>3</v>
      </c>
      <c r="C101" s="1" t="s">
        <v>32</v>
      </c>
      <c r="D101" s="2">
        <v>9785</v>
      </c>
      <c r="E101" s="2">
        <v>1660</v>
      </c>
    </row>
    <row r="102" spans="1:5" x14ac:dyDescent="0.2">
      <c r="A102" s="1" t="s">
        <v>4</v>
      </c>
      <c r="B102" s="1" t="s">
        <v>3</v>
      </c>
      <c r="C102" s="1" t="s">
        <v>31</v>
      </c>
      <c r="D102" s="2">
        <v>641</v>
      </c>
      <c r="E102" s="2">
        <v>1098</v>
      </c>
    </row>
    <row r="103" spans="1:5" x14ac:dyDescent="0.2">
      <c r="A103" s="1" t="s">
        <v>4</v>
      </c>
      <c r="B103" s="1" t="s">
        <v>3</v>
      </c>
      <c r="C103" s="1" t="s">
        <v>23</v>
      </c>
      <c r="D103" s="2">
        <v>10015</v>
      </c>
      <c r="E103" s="2">
        <v>824</v>
      </c>
    </row>
    <row r="104" spans="1:5" x14ac:dyDescent="0.2">
      <c r="A104" s="1" t="s">
        <v>4</v>
      </c>
      <c r="B104" s="1" t="s">
        <v>3</v>
      </c>
      <c r="C104" s="1" t="s">
        <v>42</v>
      </c>
      <c r="D104" s="2">
        <v>2685</v>
      </c>
      <c r="E104" s="2">
        <v>1663</v>
      </c>
    </row>
    <row r="105" spans="1:5" x14ac:dyDescent="0.2">
      <c r="A105" s="1" t="s">
        <v>4</v>
      </c>
      <c r="B105" s="1" t="s">
        <v>3</v>
      </c>
      <c r="C105" s="1" t="s">
        <v>43</v>
      </c>
      <c r="D105" s="2">
        <v>417239</v>
      </c>
      <c r="E105" s="2">
        <v>20409</v>
      </c>
    </row>
    <row r="106" spans="1:5" s="3" customFormat="1" x14ac:dyDescent="0.2">
      <c r="C106" s="3" t="s">
        <v>75</v>
      </c>
      <c r="D106" s="4">
        <f>SUM(D99:D104)-D105</f>
        <v>0</v>
      </c>
      <c r="E106" s="4">
        <f>SUM(E99:E104)-E105</f>
        <v>0</v>
      </c>
    </row>
    <row r="107" spans="1:5" x14ac:dyDescent="0.2">
      <c r="A107" s="1" t="s">
        <v>5</v>
      </c>
      <c r="B107" s="1" t="s">
        <v>3</v>
      </c>
      <c r="C107" s="1" t="s">
        <v>31</v>
      </c>
      <c r="D107" s="2">
        <v>3971</v>
      </c>
      <c r="E107" s="2">
        <v>6801</v>
      </c>
    </row>
    <row r="108" spans="1:5" x14ac:dyDescent="0.2">
      <c r="A108" s="1" t="s">
        <v>5</v>
      </c>
      <c r="B108" s="1" t="s">
        <v>3</v>
      </c>
      <c r="C108" s="1" t="s">
        <v>46</v>
      </c>
      <c r="D108" s="2">
        <v>3141</v>
      </c>
      <c r="E108" s="2">
        <v>3924</v>
      </c>
    </row>
    <row r="109" spans="1:5" x14ac:dyDescent="0.2">
      <c r="A109" s="1" t="s">
        <v>5</v>
      </c>
      <c r="B109" s="1" t="s">
        <v>3</v>
      </c>
      <c r="C109" s="1" t="s">
        <v>47</v>
      </c>
      <c r="D109" s="2">
        <v>3767</v>
      </c>
      <c r="E109" s="2">
        <v>2142</v>
      </c>
    </row>
    <row r="110" spans="1:5" x14ac:dyDescent="0.2">
      <c r="A110" s="1" t="s">
        <v>5</v>
      </c>
      <c r="B110" s="1" t="s">
        <v>3</v>
      </c>
      <c r="C110" s="1" t="s">
        <v>30</v>
      </c>
      <c r="D110" s="2">
        <v>7683</v>
      </c>
      <c r="E110" s="2">
        <v>1813</v>
      </c>
    </row>
    <row r="111" spans="1:5" x14ac:dyDescent="0.2">
      <c r="A111" s="1" t="s">
        <v>5</v>
      </c>
      <c r="B111" s="1" t="s">
        <v>3</v>
      </c>
      <c r="C111" s="1" t="s">
        <v>42</v>
      </c>
      <c r="D111" s="2">
        <v>5317</v>
      </c>
      <c r="E111" s="2">
        <v>1045</v>
      </c>
    </row>
    <row r="112" spans="1:5" x14ac:dyDescent="0.2">
      <c r="A112" s="1" t="s">
        <v>5</v>
      </c>
      <c r="B112" s="1" t="s">
        <v>3</v>
      </c>
      <c r="C112" s="1" t="s">
        <v>43</v>
      </c>
      <c r="D112" s="2">
        <v>23879</v>
      </c>
      <c r="E112" s="2">
        <v>15725</v>
      </c>
    </row>
    <row r="113" spans="1:5" s="3" customFormat="1" x14ac:dyDescent="0.2">
      <c r="C113" s="3" t="s">
        <v>75</v>
      </c>
      <c r="D113" s="4">
        <f>SUM(D107:D111)-D112</f>
        <v>0</v>
      </c>
      <c r="E113" s="4">
        <f>SUM(E107:E111)-E112</f>
        <v>0</v>
      </c>
    </row>
    <row r="114" spans="1:5" x14ac:dyDescent="0.2">
      <c r="A114" s="1" t="s">
        <v>6</v>
      </c>
      <c r="B114" s="1" t="s">
        <v>3</v>
      </c>
      <c r="C114" s="1" t="s">
        <v>46</v>
      </c>
      <c r="D114" s="2">
        <v>4964</v>
      </c>
      <c r="E114" s="2">
        <v>6201</v>
      </c>
    </row>
    <row r="115" spans="1:5" x14ac:dyDescent="0.2">
      <c r="A115" s="1" t="s">
        <v>6</v>
      </c>
      <c r="B115" s="1" t="s">
        <v>3</v>
      </c>
      <c r="C115" s="1" t="s">
        <v>47</v>
      </c>
      <c r="D115" s="2">
        <v>6655</v>
      </c>
      <c r="E115" s="2">
        <v>3785</v>
      </c>
    </row>
    <row r="116" spans="1:5" x14ac:dyDescent="0.2">
      <c r="A116" s="1" t="s">
        <v>6</v>
      </c>
      <c r="B116" s="1" t="s">
        <v>3</v>
      </c>
      <c r="C116" s="1" t="s">
        <v>42</v>
      </c>
      <c r="D116" s="2">
        <v>3303</v>
      </c>
      <c r="E116" s="2">
        <v>515</v>
      </c>
    </row>
    <row r="117" spans="1:5" x14ac:dyDescent="0.2">
      <c r="A117" s="1" t="s">
        <v>6</v>
      </c>
      <c r="B117" s="1" t="s">
        <v>3</v>
      </c>
      <c r="C117" s="1" t="s">
        <v>43</v>
      </c>
      <c r="D117" s="2">
        <v>14922</v>
      </c>
      <c r="E117" s="2">
        <v>10501</v>
      </c>
    </row>
    <row r="118" spans="1:5" s="3" customFormat="1" x14ac:dyDescent="0.2">
      <c r="C118" s="3" t="s">
        <v>75</v>
      </c>
      <c r="D118" s="4">
        <f>SUM(D114:D116)-D117</f>
        <v>0</v>
      </c>
      <c r="E118" s="4">
        <f>SUM(E114:E116)-E117</f>
        <v>0</v>
      </c>
    </row>
    <row r="119" spans="1:5" x14ac:dyDescent="0.2">
      <c r="A119" s="1" t="s">
        <v>7</v>
      </c>
      <c r="B119" s="1" t="s">
        <v>3</v>
      </c>
      <c r="C119" s="1" t="s">
        <v>31</v>
      </c>
      <c r="D119" s="2">
        <v>2299</v>
      </c>
      <c r="E119" s="2">
        <v>13937</v>
      </c>
    </row>
    <row r="120" spans="1:5" x14ac:dyDescent="0.2">
      <c r="A120" s="1" t="s">
        <v>7</v>
      </c>
      <c r="B120" s="1" t="s">
        <v>3</v>
      </c>
      <c r="C120" s="1" t="s">
        <v>49</v>
      </c>
      <c r="D120" s="2">
        <v>2534</v>
      </c>
      <c r="E120" s="2">
        <v>3166</v>
      </c>
    </row>
    <row r="121" spans="1:5" x14ac:dyDescent="0.2">
      <c r="A121" s="1" t="s">
        <v>7</v>
      </c>
      <c r="B121" s="1" t="s">
        <v>3</v>
      </c>
      <c r="C121" s="1" t="s">
        <v>42</v>
      </c>
      <c r="D121" s="2">
        <v>1673</v>
      </c>
      <c r="E121" s="2">
        <v>459</v>
      </c>
    </row>
    <row r="122" spans="1:5" x14ac:dyDescent="0.2">
      <c r="A122" s="1" t="s">
        <v>7</v>
      </c>
      <c r="B122" s="1" t="s">
        <v>3</v>
      </c>
      <c r="C122" s="1" t="s">
        <v>43</v>
      </c>
      <c r="D122" s="2">
        <v>6506</v>
      </c>
      <c r="E122" s="2">
        <v>17562</v>
      </c>
    </row>
    <row r="123" spans="1:5" s="3" customFormat="1" x14ac:dyDescent="0.2">
      <c r="C123" s="3" t="s">
        <v>75</v>
      </c>
      <c r="D123" s="4">
        <f>SUM(D119:D121)-D122</f>
        <v>0</v>
      </c>
      <c r="E123" s="4">
        <f>SUM(E119:E121)-E122</f>
        <v>0</v>
      </c>
    </row>
    <row r="124" spans="1:5" x14ac:dyDescent="0.2">
      <c r="A124" s="1" t="s">
        <v>60</v>
      </c>
      <c r="B124" s="1" t="s">
        <v>3</v>
      </c>
      <c r="C124" s="1" t="s">
        <v>50</v>
      </c>
      <c r="D124" s="2">
        <v>13328</v>
      </c>
      <c r="E124" s="2">
        <v>2261</v>
      </c>
    </row>
    <row r="125" spans="1:5" x14ac:dyDescent="0.2">
      <c r="A125" s="1" t="s">
        <v>60</v>
      </c>
      <c r="B125" s="1" t="s">
        <v>3</v>
      </c>
      <c r="C125" s="1" t="s">
        <v>42</v>
      </c>
      <c r="D125" s="2">
        <v>2259</v>
      </c>
      <c r="E125" s="2">
        <v>1112</v>
      </c>
    </row>
    <row r="126" spans="1:5" x14ac:dyDescent="0.2">
      <c r="A126" s="1" t="s">
        <v>60</v>
      </c>
      <c r="B126" s="1" t="s">
        <v>3</v>
      </c>
      <c r="C126" s="1" t="s">
        <v>43</v>
      </c>
      <c r="D126" s="2">
        <v>15587</v>
      </c>
      <c r="E126" s="2">
        <v>3373</v>
      </c>
    </row>
    <row r="127" spans="1:5" s="3" customFormat="1" x14ac:dyDescent="0.2">
      <c r="C127" s="3" t="s">
        <v>75</v>
      </c>
      <c r="D127" s="4">
        <f>SUM(D124:D125)-D126</f>
        <v>0</v>
      </c>
      <c r="E127" s="4">
        <f>SUM(E124:E125)-E126</f>
        <v>0</v>
      </c>
    </row>
    <row r="128" spans="1:5" x14ac:dyDescent="0.2">
      <c r="A128" s="1" t="s">
        <v>9</v>
      </c>
      <c r="B128" s="1" t="s">
        <v>3</v>
      </c>
      <c r="C128" s="1" t="s">
        <v>51</v>
      </c>
      <c r="D128" s="2">
        <v>1974</v>
      </c>
      <c r="E128" s="2">
        <v>192</v>
      </c>
    </row>
    <row r="129" spans="1:5" x14ac:dyDescent="0.2">
      <c r="A129" s="1" t="s">
        <v>9</v>
      </c>
      <c r="B129" s="1" t="s">
        <v>3</v>
      </c>
      <c r="C129" s="1" t="s">
        <v>52</v>
      </c>
      <c r="D129" s="2">
        <v>1974</v>
      </c>
      <c r="E129" s="2">
        <v>192</v>
      </c>
    </row>
    <row r="130" spans="1:5" x14ac:dyDescent="0.2">
      <c r="A130" s="1" t="s">
        <v>9</v>
      </c>
      <c r="B130" s="1" t="s">
        <v>3</v>
      </c>
      <c r="C130" s="1" t="s">
        <v>53</v>
      </c>
      <c r="D130" s="2" t="s">
        <v>8</v>
      </c>
      <c r="E130" s="2">
        <v>152414365</v>
      </c>
    </row>
    <row r="131" spans="1:5" x14ac:dyDescent="0.2">
      <c r="D131" s="1"/>
      <c r="E1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163. California Marine Fish Landings For 1973</dc:title>
  <dc:subject/>
  <dc:creator>Robert McAllister</dc:creator>
  <cp:keywords/>
  <cp:lastModifiedBy>Chris Free</cp:lastModifiedBy>
  <dcterms:modified xsi:type="dcterms:W3CDTF">2020-12-20T01:46:26Z</dcterms:modified>
</cp:coreProperties>
</file>