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B16133C2-D5D0-394F-B1EB-CDDF4D15C294}" xr6:coauthVersionLast="36" xr6:coauthVersionMax="36" xr10:uidLastSave="{00000000-0000-0000-0000-000000000000}"/>
  <bookViews>
    <workbookView xWindow="20840" yWindow="3040" windowWidth="1742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0" i="1" l="1"/>
  <c r="C20" i="1"/>
  <c r="D34" i="1"/>
  <c r="C34" i="1"/>
  <c r="D42" i="1"/>
  <c r="C42" i="1"/>
  <c r="D56" i="1"/>
  <c r="C56" i="1"/>
  <c r="D61" i="1"/>
  <c r="C61" i="1"/>
  <c r="D65" i="1"/>
  <c r="C65" i="1"/>
</calcChain>
</file>

<file path=xl/sharedStrings.xml><?xml version="1.0" encoding="utf-8"?>
<sst xmlns="http://schemas.openxmlformats.org/spreadsheetml/2006/main" count="128" uniqueCount="45">
  <si>
    <t>Value</t>
  </si>
  <si>
    <t>Pounds</t>
  </si>
  <si>
    <t>Eureka</t>
  </si>
  <si>
    <t>Fort Bragg</t>
  </si>
  <si>
    <t>Salmon</t>
  </si>
  <si>
    <t>Dover sole</t>
  </si>
  <si>
    <t>Crescent City</t>
  </si>
  <si>
    <t>Whitebait</t>
  </si>
  <si>
    <t>Fields Landing</t>
  </si>
  <si>
    <t>Hake</t>
  </si>
  <si>
    <t>Sablefish</t>
  </si>
  <si>
    <t>Arrowtooth halibut</t>
  </si>
  <si>
    <t>Trinidad</t>
  </si>
  <si>
    <t>Point Arena</t>
  </si>
  <si>
    <t>All other ports</t>
  </si>
  <si>
    <t>port</t>
  </si>
  <si>
    <t>species</t>
  </si>
  <si>
    <t xml:space="preserve">EUREKA AREA TOTALS </t>
  </si>
  <si>
    <t xml:space="preserve">Crab  </t>
  </si>
  <si>
    <t xml:space="preserve">Salmon </t>
  </si>
  <si>
    <t xml:space="preserve">Ciant IVific oyster  </t>
  </si>
  <si>
    <t xml:space="preserve">Albacorc </t>
  </si>
  <si>
    <t xml:space="preserve">English sole </t>
  </si>
  <si>
    <t xml:space="preserve">Perch </t>
  </si>
  <si>
    <t xml:space="preserve">Flounder    </t>
  </si>
  <si>
    <t xml:space="preserve">All other </t>
  </si>
  <si>
    <t>Totals</t>
  </si>
  <si>
    <t>Crab</t>
  </si>
  <si>
    <t xml:space="preserve">Sablefish  </t>
  </si>
  <si>
    <t>lingrod</t>
  </si>
  <si>
    <t xml:space="preserve">Hex sole  </t>
  </si>
  <si>
    <t xml:space="preserve">Totals </t>
  </si>
  <si>
    <t xml:space="preserve">lingeod </t>
  </si>
  <si>
    <t xml:space="preserve">Salmon   </t>
  </si>
  <si>
    <t xml:space="preserve">Totals  </t>
  </si>
  <si>
    <t xml:space="preserve">Petrale sole </t>
  </si>
  <si>
    <t xml:space="preserve">All other   </t>
  </si>
  <si>
    <t>Total check</t>
  </si>
  <si>
    <t>Rockfish</t>
  </si>
  <si>
    <t>Ocean shrimp</t>
  </si>
  <si>
    <t>Rex sole</t>
  </si>
  <si>
    <t>Lingcod</t>
  </si>
  <si>
    <t>All other</t>
  </si>
  <si>
    <t>Albacore</t>
  </si>
  <si>
    <t>OCean shrimp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</si>
</sst>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39" workbookViewId="0">
      <selection activeCell="B51" sqref="B51"/>
    </sheetView>
  </sheetViews>
  <sheetFormatPr baseColWidth="10" defaultRowHeight="16" x14ac:dyDescent="0.2"/>
  <cols>
    <col min="1" max="1" width="12.83203125" style="1" bestFit="1" customWidth="1"/>
    <col min="2" max="2" width="20.33203125" style="1" bestFit="1" customWidth="1"/>
    <col min="3" max="3" width="9.332031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15</v>
      </c>
      <c r="B1" s="1" t="s">
        <v>16</v>
      </c>
      <c r="C1" s="2" t="s">
        <v>0</v>
      </c>
      <c r="D1" s="2" t="s">
        <v>1</v>
      </c>
    </row>
    <row r="2" spans="1:4" x14ac:dyDescent="0.2">
      <c r="B2" s="1" t="s">
        <v>17</v>
      </c>
      <c r="C2" s="2">
        <v>3534597</v>
      </c>
      <c r="D2" s="2">
        <v>42648570</v>
      </c>
    </row>
    <row r="4" spans="1:4" x14ac:dyDescent="0.2">
      <c r="A4" s="1" t="s">
        <v>2</v>
      </c>
      <c r="B4" s="1" t="s">
        <v>18</v>
      </c>
      <c r="C4" s="2">
        <v>357258</v>
      </c>
      <c r="D4" s="2">
        <v>3181314</v>
      </c>
    </row>
    <row r="5" spans="1:4" x14ac:dyDescent="0.2">
      <c r="A5" s="1" t="s">
        <v>2</v>
      </c>
      <c r="B5" s="1" t="s">
        <v>19</v>
      </c>
      <c r="C5" s="2">
        <v>195025</v>
      </c>
      <c r="D5" s="2">
        <v>440632</v>
      </c>
    </row>
    <row r="6" spans="1:4" x14ac:dyDescent="0.2">
      <c r="A6" s="1" t="s">
        <v>2</v>
      </c>
      <c r="B6" s="1" t="s">
        <v>20</v>
      </c>
      <c r="C6" s="2">
        <v>148059</v>
      </c>
      <c r="D6" s="2">
        <v>7402950</v>
      </c>
    </row>
    <row r="7" spans="1:4" x14ac:dyDescent="0.2">
      <c r="A7" s="1" t="s">
        <v>2</v>
      </c>
      <c r="B7" s="1" t="s">
        <v>5</v>
      </c>
      <c r="C7" s="2">
        <v>134123</v>
      </c>
      <c r="D7" s="2">
        <v>2545034</v>
      </c>
    </row>
    <row r="8" spans="1:4" x14ac:dyDescent="0.2">
      <c r="A8" s="1" t="s">
        <v>2</v>
      </c>
      <c r="B8" s="1" t="s">
        <v>21</v>
      </c>
      <c r="C8" s="2">
        <v>117250</v>
      </c>
      <c r="D8" s="2">
        <v>625332</v>
      </c>
    </row>
    <row r="9" spans="1:4" x14ac:dyDescent="0.2">
      <c r="A9" s="1" t="s">
        <v>2</v>
      </c>
      <c r="B9" s="1" t="s">
        <v>22</v>
      </c>
      <c r="C9" s="2">
        <v>83347</v>
      </c>
      <c r="D9" s="2">
        <v>1182234</v>
      </c>
    </row>
    <row r="10" spans="1:4" x14ac:dyDescent="0.2">
      <c r="A10" s="1" t="s">
        <v>2</v>
      </c>
      <c r="B10" s="1" t="s">
        <v>35</v>
      </c>
      <c r="C10" s="2">
        <v>59476</v>
      </c>
      <c r="D10" s="2">
        <v>559507</v>
      </c>
    </row>
    <row r="11" spans="1:4" x14ac:dyDescent="0.2">
      <c r="A11" s="1" t="s">
        <v>2</v>
      </c>
      <c r="B11" s="1" t="s">
        <v>38</v>
      </c>
      <c r="C11" s="2">
        <v>37655</v>
      </c>
      <c r="D11" s="2">
        <v>941427</v>
      </c>
    </row>
    <row r="12" spans="1:4" x14ac:dyDescent="0.2">
      <c r="A12" s="1" t="s">
        <v>2</v>
      </c>
      <c r="B12" s="1" t="s">
        <v>39</v>
      </c>
      <c r="C12" s="2">
        <v>24013</v>
      </c>
      <c r="D12" s="2">
        <v>266520</v>
      </c>
    </row>
    <row r="13" spans="1:4" x14ac:dyDescent="0.2">
      <c r="A13" s="1" t="s">
        <v>2</v>
      </c>
      <c r="B13" s="1" t="s">
        <v>40</v>
      </c>
      <c r="C13" s="2">
        <v>18812</v>
      </c>
      <c r="D13" s="2">
        <v>318841</v>
      </c>
    </row>
    <row r="14" spans="1:4" x14ac:dyDescent="0.2">
      <c r="A14" s="1" t="s">
        <v>2</v>
      </c>
      <c r="B14" s="1" t="s">
        <v>10</v>
      </c>
      <c r="C14" s="2">
        <v>16978</v>
      </c>
      <c r="D14" s="2">
        <v>247856</v>
      </c>
    </row>
    <row r="15" spans="1:4" x14ac:dyDescent="0.2">
      <c r="A15" s="1" t="s">
        <v>2</v>
      </c>
      <c r="B15" s="1" t="s">
        <v>23</v>
      </c>
      <c r="C15" s="2">
        <v>10580</v>
      </c>
      <c r="D15" s="2">
        <v>71728</v>
      </c>
    </row>
    <row r="16" spans="1:4" x14ac:dyDescent="0.2">
      <c r="A16" s="1" t="s">
        <v>2</v>
      </c>
      <c r="B16" s="1" t="s">
        <v>41</v>
      </c>
      <c r="C16" s="2">
        <v>10008</v>
      </c>
      <c r="D16" s="2">
        <v>156375</v>
      </c>
    </row>
    <row r="17" spans="1:4" x14ac:dyDescent="0.2">
      <c r="A17" s="1" t="s">
        <v>2</v>
      </c>
      <c r="B17" s="1" t="s">
        <v>24</v>
      </c>
      <c r="C17" s="2">
        <v>5996</v>
      </c>
      <c r="D17" s="2">
        <v>120894</v>
      </c>
    </row>
    <row r="18" spans="1:4" x14ac:dyDescent="0.2">
      <c r="A18" s="1" t="s">
        <v>2</v>
      </c>
      <c r="B18" s="1" t="s">
        <v>25</v>
      </c>
      <c r="C18" s="2">
        <v>17494</v>
      </c>
      <c r="D18" s="2">
        <v>370603</v>
      </c>
    </row>
    <row r="19" spans="1:4" x14ac:dyDescent="0.2">
      <c r="A19" s="1" t="s">
        <v>2</v>
      </c>
      <c r="B19" s="1" t="s">
        <v>26</v>
      </c>
      <c r="C19" s="2">
        <v>1236074</v>
      </c>
      <c r="D19" s="2">
        <v>18431247</v>
      </c>
    </row>
    <row r="20" spans="1:4" x14ac:dyDescent="0.2">
      <c r="B20" s="3" t="s">
        <v>37</v>
      </c>
      <c r="C20" s="4">
        <f>SUM(C4:C18)-C19</f>
        <v>0</v>
      </c>
      <c r="D20" s="4">
        <f>SUM(D4:D18)-D19</f>
        <v>0</v>
      </c>
    </row>
    <row r="21" spans="1:4" x14ac:dyDescent="0.2">
      <c r="A21" s="1" t="s">
        <v>3</v>
      </c>
      <c r="B21" s="1" t="s">
        <v>4</v>
      </c>
      <c r="C21" s="2">
        <v>426318</v>
      </c>
      <c r="D21" s="2">
        <v>963192</v>
      </c>
    </row>
    <row r="22" spans="1:4" x14ac:dyDescent="0.2">
      <c r="A22" s="1" t="s">
        <v>3</v>
      </c>
      <c r="B22" s="1" t="s">
        <v>43</v>
      </c>
      <c r="C22" s="2">
        <v>115837</v>
      </c>
      <c r="D22" s="2">
        <v>617796</v>
      </c>
    </row>
    <row r="23" spans="1:4" x14ac:dyDescent="0.2">
      <c r="A23" s="1" t="s">
        <v>3</v>
      </c>
      <c r="B23" s="1" t="s">
        <v>5</v>
      </c>
      <c r="C23" s="2">
        <v>110907</v>
      </c>
      <c r="D23" s="2">
        <v>2107223</v>
      </c>
    </row>
    <row r="24" spans="1:4" x14ac:dyDescent="0.2">
      <c r="A24" s="1" t="s">
        <v>3</v>
      </c>
      <c r="B24" s="1" t="s">
        <v>38</v>
      </c>
      <c r="C24" s="2">
        <v>60402</v>
      </c>
      <c r="D24" s="2">
        <v>1560352</v>
      </c>
    </row>
    <row r="25" spans="1:4" x14ac:dyDescent="0.2">
      <c r="A25" s="1" t="s">
        <v>3</v>
      </c>
      <c r="B25" s="1" t="s">
        <v>27</v>
      </c>
      <c r="C25" s="2">
        <v>57158</v>
      </c>
      <c r="D25" s="2">
        <v>508985</v>
      </c>
    </row>
    <row r="26" spans="1:4" x14ac:dyDescent="0.2">
      <c r="A26" s="1" t="s">
        <v>3</v>
      </c>
      <c r="B26" s="1" t="s">
        <v>28</v>
      </c>
      <c r="C26" s="2">
        <v>54692</v>
      </c>
      <c r="D26" s="2">
        <v>805015</v>
      </c>
    </row>
    <row r="27" spans="1:4" x14ac:dyDescent="0.2">
      <c r="A27" s="1" t="s">
        <v>3</v>
      </c>
      <c r="B27" s="1" t="s">
        <v>22</v>
      </c>
      <c r="C27" s="2">
        <v>50697</v>
      </c>
      <c r="D27" s="2">
        <v>724203</v>
      </c>
    </row>
    <row r="28" spans="1:4" x14ac:dyDescent="0.2">
      <c r="A28" s="1" t="s">
        <v>3</v>
      </c>
      <c r="B28" s="1" t="s">
        <v>35</v>
      </c>
      <c r="C28" s="2">
        <v>41027</v>
      </c>
      <c r="D28" s="2">
        <v>386014</v>
      </c>
    </row>
    <row r="29" spans="1:4" x14ac:dyDescent="0.2">
      <c r="A29" s="1" t="s">
        <v>3</v>
      </c>
      <c r="B29" s="1" t="s">
        <v>39</v>
      </c>
      <c r="C29" s="2">
        <v>29542</v>
      </c>
      <c r="D29" s="2">
        <v>327878</v>
      </c>
    </row>
    <row r="30" spans="1:4" x14ac:dyDescent="0.2">
      <c r="A30" s="1" t="s">
        <v>3</v>
      </c>
      <c r="B30" s="1" t="s">
        <v>29</v>
      </c>
      <c r="C30" s="2">
        <v>23048</v>
      </c>
      <c r="D30" s="2">
        <v>366666</v>
      </c>
    </row>
    <row r="31" spans="1:4" x14ac:dyDescent="0.2">
      <c r="A31" s="1" t="s">
        <v>3</v>
      </c>
      <c r="B31" s="1" t="s">
        <v>30</v>
      </c>
      <c r="C31" s="2">
        <v>12704</v>
      </c>
      <c r="D31" s="2">
        <v>216046</v>
      </c>
    </row>
    <row r="32" spans="1:4" x14ac:dyDescent="0.2">
      <c r="A32" s="1" t="s">
        <v>3</v>
      </c>
      <c r="B32" s="1" t="s">
        <v>42</v>
      </c>
      <c r="C32" s="2">
        <v>14351</v>
      </c>
      <c r="D32" s="2">
        <v>371984</v>
      </c>
    </row>
    <row r="33" spans="1:4" x14ac:dyDescent="0.2">
      <c r="A33" s="1" t="s">
        <v>3</v>
      </c>
      <c r="B33" s="1" t="s">
        <v>31</v>
      </c>
      <c r="C33" s="2">
        <v>996683</v>
      </c>
      <c r="D33" s="2">
        <v>8955354</v>
      </c>
    </row>
    <row r="34" spans="1:4" x14ac:dyDescent="0.2">
      <c r="B34" s="3" t="s">
        <v>37</v>
      </c>
      <c r="C34" s="4">
        <f>SUM(C21:C32)-C33</f>
        <v>0</v>
      </c>
      <c r="D34" s="4">
        <f>SUM(D21:D32)-D33</f>
        <v>0</v>
      </c>
    </row>
    <row r="35" spans="1:4" x14ac:dyDescent="0.2">
      <c r="A35" s="1" t="s">
        <v>6</v>
      </c>
      <c r="B35" s="1" t="s">
        <v>27</v>
      </c>
      <c r="C35" s="2">
        <v>519099</v>
      </c>
      <c r="D35" s="2">
        <v>4622430</v>
      </c>
    </row>
    <row r="36" spans="1:4" x14ac:dyDescent="0.2">
      <c r="A36" s="1" t="s">
        <v>6</v>
      </c>
      <c r="B36" s="1" t="s">
        <v>4</v>
      </c>
      <c r="C36" s="1">
        <v>74257</v>
      </c>
      <c r="D36" s="1">
        <v>165808</v>
      </c>
    </row>
    <row r="37" spans="1:4" x14ac:dyDescent="0.2">
      <c r="A37" s="1" t="s">
        <v>6</v>
      </c>
      <c r="B37" s="1" t="s">
        <v>39</v>
      </c>
      <c r="C37" s="2">
        <v>73173</v>
      </c>
      <c r="D37" s="2">
        <v>812134</v>
      </c>
    </row>
    <row r="38" spans="1:4" x14ac:dyDescent="0.2">
      <c r="A38" s="1" t="s">
        <v>6</v>
      </c>
      <c r="B38" s="1" t="s">
        <v>21</v>
      </c>
      <c r="C38" s="2">
        <v>24062</v>
      </c>
      <c r="D38" s="2">
        <v>128332</v>
      </c>
    </row>
    <row r="39" spans="1:4" x14ac:dyDescent="0.2">
      <c r="A39" s="1" t="s">
        <v>6</v>
      </c>
      <c r="B39" s="1" t="s">
        <v>7</v>
      </c>
      <c r="C39" s="2">
        <v>5170</v>
      </c>
      <c r="D39" s="2">
        <v>71805</v>
      </c>
    </row>
    <row r="40" spans="1:4" x14ac:dyDescent="0.2">
      <c r="A40" s="1" t="s">
        <v>6</v>
      </c>
      <c r="B40" s="1" t="s">
        <v>25</v>
      </c>
      <c r="C40" s="2">
        <v>10905</v>
      </c>
      <c r="D40" s="2">
        <v>146473</v>
      </c>
    </row>
    <row r="41" spans="1:4" x14ac:dyDescent="0.2">
      <c r="A41" s="1" t="s">
        <v>6</v>
      </c>
      <c r="B41" s="1" t="s">
        <v>31</v>
      </c>
      <c r="C41" s="2">
        <v>706666</v>
      </c>
      <c r="D41" s="2">
        <v>5946982</v>
      </c>
    </row>
    <row r="42" spans="1:4" x14ac:dyDescent="0.2">
      <c r="B42" s="3" t="s">
        <v>37</v>
      </c>
      <c r="C42" s="4">
        <f>SUM(C35:C40)-C41</f>
        <v>0</v>
      </c>
      <c r="D42" s="4">
        <f>SUM(D35:D40)-D41</f>
        <v>0</v>
      </c>
    </row>
    <row r="43" spans="1:4" x14ac:dyDescent="0.2">
      <c r="A43" s="1" t="s">
        <v>8</v>
      </c>
      <c r="B43" s="1" t="s">
        <v>5</v>
      </c>
      <c r="C43" s="2">
        <v>125199</v>
      </c>
      <c r="D43" s="2">
        <v>2375691</v>
      </c>
    </row>
    <row r="44" spans="1:4" x14ac:dyDescent="0.2">
      <c r="A44" s="1" t="s">
        <v>8</v>
      </c>
      <c r="B44" s="1" t="s">
        <v>35</v>
      </c>
      <c r="C44" s="2">
        <v>91045</v>
      </c>
      <c r="D44" s="2">
        <v>856493</v>
      </c>
    </row>
    <row r="45" spans="1:4" x14ac:dyDescent="0.2">
      <c r="A45" s="1" t="s">
        <v>8</v>
      </c>
      <c r="B45" s="1" t="s">
        <v>22</v>
      </c>
      <c r="C45" s="2">
        <v>90898</v>
      </c>
      <c r="D45" s="2">
        <v>1289336</v>
      </c>
    </row>
    <row r="46" spans="1:4" x14ac:dyDescent="0.2">
      <c r="A46" s="1" t="s">
        <v>8</v>
      </c>
      <c r="B46" s="1" t="s">
        <v>27</v>
      </c>
      <c r="C46" s="2">
        <v>61394</v>
      </c>
      <c r="D46" s="2">
        <v>547029</v>
      </c>
    </row>
    <row r="47" spans="1:4" x14ac:dyDescent="0.2">
      <c r="A47" s="1" t="s">
        <v>8</v>
      </c>
      <c r="B47" s="1" t="s">
        <v>38</v>
      </c>
      <c r="C47" s="2">
        <v>51164</v>
      </c>
      <c r="D47" s="2">
        <v>1291849</v>
      </c>
    </row>
    <row r="48" spans="1:4" x14ac:dyDescent="0.2">
      <c r="A48" s="1" t="s">
        <v>8</v>
      </c>
      <c r="B48" s="1" t="s">
        <v>40</v>
      </c>
      <c r="C48" s="2">
        <v>17881</v>
      </c>
      <c r="D48" s="2">
        <v>303073</v>
      </c>
    </row>
    <row r="49" spans="1:4" x14ac:dyDescent="0.2">
      <c r="A49" s="1" t="s">
        <v>8</v>
      </c>
      <c r="B49" s="1" t="s">
        <v>9</v>
      </c>
      <c r="C49" s="2">
        <v>16762</v>
      </c>
      <c r="D49" s="2">
        <v>957818</v>
      </c>
    </row>
    <row r="50" spans="1:4" x14ac:dyDescent="0.2">
      <c r="A50" s="1" t="s">
        <v>8</v>
      </c>
      <c r="B50" s="1" t="s">
        <v>32</v>
      </c>
      <c r="C50" s="2">
        <v>11931</v>
      </c>
      <c r="D50" s="2">
        <v>186423</v>
      </c>
    </row>
    <row r="51" spans="1:4" x14ac:dyDescent="0.2">
      <c r="A51" s="1" t="s">
        <v>8</v>
      </c>
      <c r="B51" s="1" t="s">
        <v>10</v>
      </c>
      <c r="C51" s="2">
        <v>10351</v>
      </c>
      <c r="D51" s="2">
        <v>151109</v>
      </c>
    </row>
    <row r="52" spans="1:4" x14ac:dyDescent="0.2">
      <c r="A52" s="1" t="s">
        <v>8</v>
      </c>
      <c r="B52" s="1" t="s">
        <v>11</v>
      </c>
      <c r="C52" s="2">
        <v>9277</v>
      </c>
      <c r="D52" s="2">
        <v>437578</v>
      </c>
    </row>
    <row r="53" spans="1:4" x14ac:dyDescent="0.2">
      <c r="A53" s="1" t="s">
        <v>8</v>
      </c>
      <c r="B53" s="1" t="s">
        <v>44</v>
      </c>
      <c r="C53" s="2">
        <v>5458</v>
      </c>
      <c r="D53" s="2">
        <v>60581</v>
      </c>
    </row>
    <row r="54" spans="1:4" x14ac:dyDescent="0.2">
      <c r="A54" s="1" t="s">
        <v>8</v>
      </c>
      <c r="B54" s="1" t="s">
        <v>36</v>
      </c>
      <c r="C54" s="2">
        <v>7026</v>
      </c>
      <c r="D54" s="2">
        <v>86938</v>
      </c>
    </row>
    <row r="55" spans="1:4" x14ac:dyDescent="0.2">
      <c r="A55" s="1" t="s">
        <v>8</v>
      </c>
      <c r="B55" s="1" t="s">
        <v>26</v>
      </c>
      <c r="C55" s="2">
        <v>498386</v>
      </c>
      <c r="D55" s="2">
        <v>8543918</v>
      </c>
    </row>
    <row r="56" spans="1:4" x14ac:dyDescent="0.2">
      <c r="B56" s="3" t="s">
        <v>37</v>
      </c>
      <c r="C56" s="4">
        <f>SUM(C43:C54)-C55</f>
        <v>0</v>
      </c>
      <c r="D56" s="4">
        <f>SUM(D43:D54)-D55</f>
        <v>0</v>
      </c>
    </row>
    <row r="57" spans="1:4" x14ac:dyDescent="0.2">
      <c r="A57" s="1" t="s">
        <v>12</v>
      </c>
      <c r="B57" s="1" t="s">
        <v>27</v>
      </c>
      <c r="C57" s="2">
        <v>80894</v>
      </c>
      <c r="D57" s="2">
        <v>720338</v>
      </c>
    </row>
    <row r="58" spans="1:4" x14ac:dyDescent="0.2">
      <c r="A58" s="1" t="s">
        <v>12</v>
      </c>
      <c r="B58" s="1" t="s">
        <v>33</v>
      </c>
      <c r="C58" s="2">
        <v>7356</v>
      </c>
      <c r="D58" s="2">
        <v>16389</v>
      </c>
    </row>
    <row r="59" spans="1:4" x14ac:dyDescent="0.2">
      <c r="A59" s="1" t="s">
        <v>12</v>
      </c>
      <c r="B59" s="1" t="s">
        <v>25</v>
      </c>
      <c r="C59" s="2">
        <v>86</v>
      </c>
      <c r="D59" s="2">
        <v>1343</v>
      </c>
    </row>
    <row r="60" spans="1:4" x14ac:dyDescent="0.2">
      <c r="A60" s="1" t="s">
        <v>12</v>
      </c>
      <c r="B60" s="1" t="s">
        <v>31</v>
      </c>
      <c r="C60" s="2">
        <v>88336</v>
      </c>
      <c r="D60" s="2">
        <v>738070</v>
      </c>
    </row>
    <row r="61" spans="1:4" x14ac:dyDescent="0.2">
      <c r="B61" s="3" t="s">
        <v>37</v>
      </c>
      <c r="C61" s="4">
        <f>SUM(C57:C59)-C60</f>
        <v>0</v>
      </c>
      <c r="D61" s="4">
        <f>SUM(D57:D59)-D60</f>
        <v>0</v>
      </c>
    </row>
    <row r="62" spans="1:4" x14ac:dyDescent="0.2">
      <c r="A62" s="1" t="s">
        <v>13</v>
      </c>
      <c r="B62" s="1" t="s">
        <v>4</v>
      </c>
      <c r="C62" s="2">
        <v>7227</v>
      </c>
      <c r="D62" s="2">
        <v>16328</v>
      </c>
    </row>
    <row r="63" spans="1:4" x14ac:dyDescent="0.2">
      <c r="A63" s="1" t="s">
        <v>13</v>
      </c>
      <c r="B63" s="1" t="s">
        <v>25</v>
      </c>
      <c r="C63" s="2">
        <v>294</v>
      </c>
      <c r="D63" s="2">
        <v>2627</v>
      </c>
    </row>
    <row r="64" spans="1:4" x14ac:dyDescent="0.2">
      <c r="A64" s="1" t="s">
        <v>13</v>
      </c>
      <c r="B64" s="1" t="s">
        <v>34</v>
      </c>
      <c r="C64" s="2">
        <v>7521</v>
      </c>
      <c r="D64" s="2">
        <v>18955</v>
      </c>
    </row>
    <row r="65" spans="1:4" x14ac:dyDescent="0.2">
      <c r="B65" s="3" t="s">
        <v>37</v>
      </c>
      <c r="C65" s="4">
        <f>SUM(C62:C63)-C64</f>
        <v>0</v>
      </c>
      <c r="D65" s="4">
        <f>SUM(D62:D63)-D64</f>
        <v>0</v>
      </c>
    </row>
    <row r="66" spans="1:4" x14ac:dyDescent="0.2">
      <c r="A66" s="1" t="s">
        <v>14</v>
      </c>
      <c r="B66" s="1" t="s">
        <v>42</v>
      </c>
      <c r="C66" s="2">
        <v>931</v>
      </c>
      <c r="D66" s="2">
        <v>14044</v>
      </c>
    </row>
    <row r="67" spans="1:4" x14ac:dyDescent="0.2">
      <c r="A67" s="1" t="s">
        <v>14</v>
      </c>
      <c r="B67" s="1" t="s">
        <v>31</v>
      </c>
      <c r="C67" s="2">
        <v>931</v>
      </c>
      <c r="D67" s="2">
        <v>14044</v>
      </c>
    </row>
    <row r="68" spans="1:4" x14ac:dyDescent="0.2">
      <c r="B68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2021-01-21T16:52:30Z</dcterms:modified>
</cp:coreProperties>
</file>