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7/raw/"/>
    </mc:Choice>
  </mc:AlternateContent>
  <xr:revisionPtr revIDLastSave="0" documentId="13_ncr:1_{E450AF43-5A45-E44A-AD91-1624B34B2D57}" xr6:coauthVersionLast="36" xr6:coauthVersionMax="36" xr10:uidLastSave="{00000000-0000-0000-0000-000000000000}"/>
  <bookViews>
    <workbookView xWindow="16940" yWindow="1640" windowWidth="30800" windowHeight="17700" xr2:uid="{00000000-000D-0000-FFFF-FFFF00000000}"/>
  </bookViews>
  <sheets>
    <sheet name="Sheet1" sheetId="1" r:id="rId1"/>
  </sheets>
  <definedNames>
    <definedName name="_xlnm._FilterDatabase" localSheetId="0" hidden="1">Sheet1!$A$1:$E$387</definedName>
  </definedNames>
  <calcPr calcId="181029"/>
</workbook>
</file>

<file path=xl/calcChain.xml><?xml version="1.0" encoding="utf-8"?>
<calcChain xmlns="http://schemas.openxmlformats.org/spreadsheetml/2006/main">
  <c r="D355" i="1" l="1"/>
  <c r="D161" i="1"/>
  <c r="D384" i="1" l="1"/>
  <c r="D376" i="1"/>
  <c r="D370" i="1"/>
  <c r="D362" i="1"/>
  <c r="D350" i="1"/>
  <c r="D331" i="1"/>
  <c r="D325" i="1"/>
  <c r="D313" i="1"/>
  <c r="D290" i="1"/>
  <c r="D286" i="1"/>
  <c r="D279" i="1"/>
  <c r="D275" i="1"/>
  <c r="D267" i="1"/>
  <c r="D258" i="1"/>
  <c r="D254" i="1"/>
  <c r="D233" i="1"/>
  <c r="D228" i="1"/>
  <c r="D222" i="1"/>
  <c r="D214" i="1"/>
  <c r="D205" i="1"/>
  <c r="D194" i="1"/>
  <c r="D190" i="1"/>
  <c r="D186" i="1"/>
  <c r="D179" i="1"/>
  <c r="D171" i="1"/>
  <c r="D143" i="1"/>
  <c r="D138" i="1"/>
  <c r="D129" i="1"/>
  <c r="D100" i="1"/>
  <c r="D95" i="1"/>
  <c r="D89" i="1"/>
  <c r="D79" i="1"/>
  <c r="D56" i="1"/>
  <c r="D39" i="1"/>
  <c r="D28" i="1"/>
  <c r="D15" i="1"/>
</calcChain>
</file>

<file path=xl/sharedStrings.xml><?xml version="1.0" encoding="utf-8"?>
<sst xmlns="http://schemas.openxmlformats.org/spreadsheetml/2006/main" count="1163" uniqueCount="154">
  <si>
    <t>SANTA BARBARA REGION</t>
  </si>
  <si>
    <t>LOS ANGELES REGION</t>
  </si>
  <si>
    <t>Terminal Island</t>
  </si>
  <si>
    <t>Sardine</t>
  </si>
  <si>
    <t>Bonito Tuna</t>
  </si>
  <si>
    <t>Yellow tail</t>
  </si>
  <si>
    <t>All other</t>
  </si>
  <si>
    <t>Pismo Clam</t>
  </si>
  <si>
    <t>Pacific Mackerel</t>
  </si>
  <si>
    <t>Spiny Lobster</t>
  </si>
  <si>
    <t>Yellowfin Tuna—</t>
  </si>
  <si>
    <t>Skipjack Tuna</t>
  </si>
  <si>
    <t>Bonito Tuna—</t>
  </si>
  <si>
    <t>Jack Mackerel</t>
  </si>
  <si>
    <t>Newport Beach</t>
  </si>
  <si>
    <t>Barracuda</t>
  </si>
  <si>
    <t>Broadbill Swordfish</t>
  </si>
  <si>
    <t>Anchovy</t>
  </si>
  <si>
    <t>Abalone</t>
  </si>
  <si>
    <t>All other—</t>
  </si>
  <si>
    <t>California Halibut</t>
  </si>
  <si>
    <t>Albacore</t>
  </si>
  <si>
    <t>California Pompano</t>
  </si>
  <si>
    <t>Rock Bass</t>
  </si>
  <si>
    <t>Perch</t>
  </si>
  <si>
    <t>Sheepshead</t>
  </si>
  <si>
    <t>Mullet</t>
  </si>
  <si>
    <t xml:space="preserve">Redondo Beach </t>
  </si>
  <si>
    <t>Ail other</t>
  </si>
  <si>
    <t>SAN DIEGO REGION</t>
  </si>
  <si>
    <t>San Diego</t>
  </si>
  <si>
    <t>Bluefin Tuna</t>
  </si>
  <si>
    <t>Grouper</t>
  </si>
  <si>
    <t>Shark</t>
  </si>
  <si>
    <t>Rockfish</t>
  </si>
  <si>
    <t xml:space="preserve">All other </t>
  </si>
  <si>
    <t>Point Loma</t>
  </si>
  <si>
    <t>Yellowfin Tuna</t>
  </si>
  <si>
    <t>Sable fish</t>
  </si>
  <si>
    <t>Salmon</t>
  </si>
  <si>
    <t>Northern Halibut—</t>
  </si>
  <si>
    <t>Pacific Cultus</t>
  </si>
  <si>
    <t>Crab</t>
  </si>
  <si>
    <t>Smelt</t>
  </si>
  <si>
    <t>Point Arena</t>
  </si>
  <si>
    <t>Salmon—</t>
  </si>
  <si>
    <t>Trinidad</t>
  </si>
  <si>
    <t>SACRAMENTO REGION</t>
  </si>
  <si>
    <t>Shad</t>
  </si>
  <si>
    <t>Catfish</t>
  </si>
  <si>
    <t>SAN FRANCISCO REGION</t>
  </si>
  <si>
    <t>Sole</t>
  </si>
  <si>
    <t xml:space="preserve">Shrimp </t>
  </si>
  <si>
    <t>Pacific Herring</t>
  </si>
  <si>
    <t>Sablefish</t>
  </si>
  <si>
    <t>Bay (Bodega)</t>
  </si>
  <si>
    <t>Point Reyes</t>
  </si>
  <si>
    <t xml:space="preserve">Salmon </t>
  </si>
  <si>
    <t>Eastern Oyster</t>
  </si>
  <si>
    <t>McNear’s Point</t>
  </si>
  <si>
    <t>Oakland</t>
  </si>
  <si>
    <t>Monterey</t>
  </si>
  <si>
    <t>Kingfish</t>
  </si>
  <si>
    <t>Santa Cruz</t>
  </si>
  <si>
    <t>Albacorc</t>
  </si>
  <si>
    <t>Rockfish—</t>
  </si>
  <si>
    <t xml:space="preserve">Sand Dab  </t>
  </si>
  <si>
    <t>Santa Barbara</t>
  </si>
  <si>
    <t>Shccpshead</t>
  </si>
  <si>
    <t>Morro Bay</t>
  </si>
  <si>
    <t>Pacific Oyster</t>
  </si>
  <si>
    <t>Avila</t>
  </si>
  <si>
    <t>San Luis Obispo</t>
  </si>
  <si>
    <t xml:space="preserve">Abalone </t>
  </si>
  <si>
    <t>Pismo Beach</t>
  </si>
  <si>
    <t>Long Beach</t>
  </si>
  <si>
    <t>Wilmington</t>
  </si>
  <si>
    <t>San Pedro</t>
  </si>
  <si>
    <t>Yellowtail</t>
  </si>
  <si>
    <t>Cabrilla</t>
  </si>
  <si>
    <t xml:space="preserve">Pacific Mackerel </t>
  </si>
  <si>
    <t>Sc ul pin</t>
  </si>
  <si>
    <t xml:space="preserve">Shark </t>
  </si>
  <si>
    <t>Avalon</t>
  </si>
  <si>
    <t>La Jolla</t>
  </si>
  <si>
    <t>EUREKA REGION</t>
  </si>
  <si>
    <t>Whitebait</t>
  </si>
  <si>
    <t xml:space="preserve">Sand Dab </t>
  </si>
  <si>
    <t xml:space="preserve">Crab </t>
  </si>
  <si>
    <t xml:space="preserve">All other  </t>
  </si>
  <si>
    <t>Areata</t>
  </si>
  <si>
    <t xml:space="preserve">Stockton </t>
  </si>
  <si>
    <t xml:space="preserve">Catfish </t>
  </si>
  <si>
    <t xml:space="preserve">Sardine    </t>
  </si>
  <si>
    <t>Sand Dab</t>
  </si>
  <si>
    <t xml:space="preserve">Anchovy  </t>
  </si>
  <si>
    <t>Starry Flounder</t>
  </si>
  <si>
    <t xml:space="preserve">All other   </t>
  </si>
  <si>
    <t>Richmond</t>
  </si>
  <si>
    <t>Shrimp</t>
  </si>
  <si>
    <t>MONTEREY REGION</t>
  </si>
  <si>
    <t>Squid</t>
  </si>
  <si>
    <t xml:space="preserve">Rockfish </t>
  </si>
  <si>
    <t xml:space="preserve">Sole  </t>
  </si>
  <si>
    <t xml:space="preserve">Sablefish </t>
  </si>
  <si>
    <t xml:space="preserve">Sole </t>
  </si>
  <si>
    <t xml:space="preserve">Sardine  </t>
  </si>
  <si>
    <t>Moss Landing</t>
  </si>
  <si>
    <t>Capitola</t>
  </si>
  <si>
    <t>Ocean Whitefish</t>
  </si>
  <si>
    <t>Shell Beach</t>
  </si>
  <si>
    <t>Cambria</t>
  </si>
  <si>
    <t>White Seabass</t>
  </si>
  <si>
    <t>Black Seabass</t>
  </si>
  <si>
    <t xml:space="preserve">Albacore </t>
  </si>
  <si>
    <t>Black Seabass—</t>
  </si>
  <si>
    <t xml:space="preserve">Rock Bass </t>
  </si>
  <si>
    <t xml:space="preserve">Whitebait </t>
  </si>
  <si>
    <t xml:space="preserve">Jack Mackerel  </t>
  </si>
  <si>
    <t>Shark —</t>
  </si>
  <si>
    <t>Table 5</t>
  </si>
  <si>
    <t>Table 6</t>
  </si>
  <si>
    <t>Eureka</t>
  </si>
  <si>
    <t>Fort Bragg</t>
  </si>
  <si>
    <t>Crescent City</t>
  </si>
  <si>
    <t>Fields Landing</t>
  </si>
  <si>
    <t>Totals</t>
  </si>
  <si>
    <t>Pittsburg</t>
  </si>
  <si>
    <t>Benicia</t>
  </si>
  <si>
    <t>Martinez</t>
  </si>
  <si>
    <t>Port Chicago</t>
  </si>
  <si>
    <t>Collinsville</t>
  </si>
  <si>
    <t>Sacramento</t>
  </si>
  <si>
    <t>table</t>
  </si>
  <si>
    <t>port</t>
  </si>
  <si>
    <t>species</t>
  </si>
  <si>
    <t>pounds</t>
  </si>
  <si>
    <t>Table 7</t>
  </si>
  <si>
    <t>Table 8</t>
  </si>
  <si>
    <t>Table 9</t>
  </si>
  <si>
    <t>Table 10</t>
  </si>
  <si>
    <t>San Francisco</t>
  </si>
  <si>
    <t>Princeton-by-the-Sea</t>
  </si>
  <si>
    <t>Spiny lobster</t>
  </si>
  <si>
    <t>Table 11</t>
  </si>
  <si>
    <t>California halibut</t>
  </si>
  <si>
    <t xml:space="preserve">Bonito Tuna </t>
  </si>
  <si>
    <t>Broad bill Swordfish</t>
  </si>
  <si>
    <t>Santa Monica</t>
  </si>
  <si>
    <t>values</t>
  </si>
  <si>
    <t>Total check</t>
  </si>
  <si>
    <t>All species</t>
  </si>
  <si>
    <t>Tomales Bay</t>
  </si>
  <si>
    <t>All other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</si>
</sst>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C8" sqref="C8"/>
    </sheetView>
  </sheetViews>
  <sheetFormatPr baseColWidth="10" defaultRowHeight="16" x14ac:dyDescent="0.2"/>
  <cols>
    <col min="1" max="1" width="8.1640625" style="1" bestFit="1" customWidth="1"/>
    <col min="2" max="2" width="23" style="1" bestFit="1" customWidth="1"/>
    <col min="3" max="3" width="28.5" style="1" bestFit="1" customWidth="1"/>
    <col min="4" max="5" width="11.1640625" style="2" bestFit="1" customWidth="1"/>
    <col min="6" max="16384" width="10.83203125" style="1"/>
  </cols>
  <sheetData>
    <row r="1" spans="1:5" s="3" customFormat="1" x14ac:dyDescent="0.2">
      <c r="A1" s="3" t="s">
        <v>133</v>
      </c>
      <c r="B1" s="3" t="s">
        <v>134</v>
      </c>
      <c r="C1" s="3" t="s">
        <v>135</v>
      </c>
      <c r="D1" s="4" t="s">
        <v>149</v>
      </c>
      <c r="E1" s="4" t="s">
        <v>136</v>
      </c>
    </row>
    <row r="2" spans="1:5" x14ac:dyDescent="0.2">
      <c r="A2" s="1" t="s">
        <v>140</v>
      </c>
      <c r="B2" s="1" t="s">
        <v>1</v>
      </c>
      <c r="C2" s="1" t="s">
        <v>126</v>
      </c>
      <c r="D2" s="2">
        <v>15056900</v>
      </c>
      <c r="E2" s="2">
        <v>531118017</v>
      </c>
    </row>
    <row r="3" spans="1:5" x14ac:dyDescent="0.2">
      <c r="A3" s="1" t="s">
        <v>140</v>
      </c>
      <c r="B3" s="1" t="s">
        <v>2</v>
      </c>
      <c r="C3" s="1" t="s">
        <v>3</v>
      </c>
      <c r="D3" s="2">
        <v>2610000</v>
      </c>
    </row>
    <row r="4" spans="1:5" x14ac:dyDescent="0.2">
      <c r="A4" s="1" t="s">
        <v>140</v>
      </c>
      <c r="B4" s="1" t="s">
        <v>2</v>
      </c>
      <c r="C4" s="1" t="s">
        <v>37</v>
      </c>
      <c r="D4" s="2">
        <v>2185300</v>
      </c>
    </row>
    <row r="5" spans="1:5" x14ac:dyDescent="0.2">
      <c r="A5" s="1" t="s">
        <v>140</v>
      </c>
      <c r="B5" s="1" t="s">
        <v>2</v>
      </c>
      <c r="C5" s="1" t="s">
        <v>31</v>
      </c>
      <c r="D5" s="2">
        <v>1197800</v>
      </c>
    </row>
    <row r="6" spans="1:5" x14ac:dyDescent="0.2">
      <c r="A6" s="1" t="s">
        <v>140</v>
      </c>
      <c r="B6" s="1" t="s">
        <v>2</v>
      </c>
      <c r="C6" s="1" t="s">
        <v>21</v>
      </c>
      <c r="D6" s="2">
        <v>1151000</v>
      </c>
    </row>
    <row r="7" spans="1:5" x14ac:dyDescent="0.2">
      <c r="A7" s="1" t="s">
        <v>140</v>
      </c>
      <c r="B7" s="1" t="s">
        <v>2</v>
      </c>
      <c r="C7" s="1" t="s">
        <v>11</v>
      </c>
      <c r="D7" s="2">
        <v>562100</v>
      </c>
    </row>
    <row r="8" spans="1:5" x14ac:dyDescent="0.2">
      <c r="A8" s="1" t="s">
        <v>140</v>
      </c>
      <c r="B8" s="1" t="s">
        <v>2</v>
      </c>
      <c r="C8" s="1" t="s">
        <v>8</v>
      </c>
      <c r="D8" s="2">
        <v>311600</v>
      </c>
    </row>
    <row r="9" spans="1:5" x14ac:dyDescent="0.2">
      <c r="A9" s="1" t="s">
        <v>140</v>
      </c>
      <c r="B9" s="1" t="s">
        <v>2</v>
      </c>
      <c r="C9" s="1" t="s">
        <v>7</v>
      </c>
      <c r="D9" s="2">
        <v>174000</v>
      </c>
    </row>
    <row r="10" spans="1:5" x14ac:dyDescent="0.2">
      <c r="A10" s="1" t="s">
        <v>140</v>
      </c>
      <c r="B10" s="1" t="s">
        <v>2</v>
      </c>
      <c r="C10" s="1" t="s">
        <v>4</v>
      </c>
      <c r="D10" s="2">
        <v>77800</v>
      </c>
    </row>
    <row r="11" spans="1:5" x14ac:dyDescent="0.2">
      <c r="A11" s="1" t="s">
        <v>140</v>
      </c>
      <c r="B11" s="1" t="s">
        <v>2</v>
      </c>
      <c r="C11" s="1" t="s">
        <v>13</v>
      </c>
      <c r="D11" s="2">
        <v>77700</v>
      </c>
    </row>
    <row r="12" spans="1:5" x14ac:dyDescent="0.2">
      <c r="A12" s="1" t="s">
        <v>140</v>
      </c>
      <c r="B12" s="1" t="s">
        <v>2</v>
      </c>
      <c r="C12" s="1" t="s">
        <v>5</v>
      </c>
      <c r="D12" s="2">
        <v>55800</v>
      </c>
    </row>
    <row r="13" spans="1:5" x14ac:dyDescent="0.2">
      <c r="A13" s="1" t="s">
        <v>140</v>
      </c>
      <c r="B13" s="1" t="s">
        <v>2</v>
      </c>
      <c r="C13" s="1" t="s">
        <v>6</v>
      </c>
      <c r="D13" s="2">
        <v>300</v>
      </c>
    </row>
    <row r="14" spans="1:5" x14ac:dyDescent="0.2">
      <c r="A14" s="1" t="s">
        <v>140</v>
      </c>
      <c r="B14" s="1" t="s">
        <v>2</v>
      </c>
      <c r="C14" s="1" t="s">
        <v>126</v>
      </c>
      <c r="D14" s="2">
        <v>8403400</v>
      </c>
    </row>
    <row r="15" spans="1:5" x14ac:dyDescent="0.2">
      <c r="A15" s="1" t="s">
        <v>140</v>
      </c>
      <c r="B15" s="1" t="s">
        <v>2</v>
      </c>
      <c r="C15" s="5" t="s">
        <v>150</v>
      </c>
      <c r="D15" s="6">
        <f>SUM(D3:D13)-D14</f>
        <v>0</v>
      </c>
    </row>
    <row r="16" spans="1:5" x14ac:dyDescent="0.2">
      <c r="A16" s="1" t="s">
        <v>140</v>
      </c>
      <c r="B16" s="1" t="s">
        <v>75</v>
      </c>
      <c r="C16" s="1" t="s">
        <v>7</v>
      </c>
      <c r="D16" s="2">
        <v>1255900</v>
      </c>
    </row>
    <row r="17" spans="1:4" x14ac:dyDescent="0.2">
      <c r="A17" s="1" t="s">
        <v>140</v>
      </c>
      <c r="B17" s="1" t="s">
        <v>75</v>
      </c>
      <c r="C17" s="1" t="s">
        <v>3</v>
      </c>
      <c r="D17" s="2">
        <v>806500</v>
      </c>
    </row>
    <row r="18" spans="1:4" x14ac:dyDescent="0.2">
      <c r="A18" s="1" t="s">
        <v>140</v>
      </c>
      <c r="B18" s="1" t="s">
        <v>75</v>
      </c>
      <c r="C18" s="1" t="s">
        <v>37</v>
      </c>
      <c r="D18" s="2">
        <v>512700</v>
      </c>
    </row>
    <row r="19" spans="1:4" x14ac:dyDescent="0.2">
      <c r="A19" s="1" t="s">
        <v>140</v>
      </c>
      <c r="B19" s="1" t="s">
        <v>75</v>
      </c>
      <c r="C19" s="1" t="s">
        <v>31</v>
      </c>
      <c r="D19" s="2">
        <v>363900</v>
      </c>
    </row>
    <row r="20" spans="1:4" x14ac:dyDescent="0.2">
      <c r="A20" s="1" t="s">
        <v>140</v>
      </c>
      <c r="B20" s="1" t="s">
        <v>75</v>
      </c>
      <c r="C20" s="1" t="s">
        <v>11</v>
      </c>
      <c r="D20" s="2">
        <v>116100</v>
      </c>
    </row>
    <row r="21" spans="1:4" x14ac:dyDescent="0.2">
      <c r="A21" s="1" t="s">
        <v>140</v>
      </c>
      <c r="B21" s="1" t="s">
        <v>75</v>
      </c>
      <c r="C21" s="1" t="s">
        <v>8</v>
      </c>
      <c r="D21" s="2">
        <v>114200</v>
      </c>
    </row>
    <row r="22" spans="1:4" x14ac:dyDescent="0.2">
      <c r="A22" s="1" t="s">
        <v>140</v>
      </c>
      <c r="B22" s="1" t="s">
        <v>75</v>
      </c>
      <c r="C22" s="1" t="s">
        <v>13</v>
      </c>
      <c r="D22" s="2">
        <v>38900</v>
      </c>
    </row>
    <row r="23" spans="1:4" x14ac:dyDescent="0.2">
      <c r="A23" s="1" t="s">
        <v>140</v>
      </c>
      <c r="B23" s="1" t="s">
        <v>75</v>
      </c>
      <c r="C23" s="1" t="s">
        <v>21</v>
      </c>
      <c r="D23" s="2">
        <v>20600</v>
      </c>
    </row>
    <row r="24" spans="1:4" x14ac:dyDescent="0.2">
      <c r="A24" s="1" t="s">
        <v>140</v>
      </c>
      <c r="B24" s="1" t="s">
        <v>75</v>
      </c>
      <c r="C24" s="1" t="s">
        <v>33</v>
      </c>
      <c r="D24" s="2">
        <v>7500</v>
      </c>
    </row>
    <row r="25" spans="1:4" x14ac:dyDescent="0.2">
      <c r="A25" s="1" t="s">
        <v>140</v>
      </c>
      <c r="B25" s="1" t="s">
        <v>75</v>
      </c>
      <c r="C25" s="1" t="s">
        <v>9</v>
      </c>
      <c r="D25" s="2">
        <v>7000</v>
      </c>
    </row>
    <row r="26" spans="1:4" x14ac:dyDescent="0.2">
      <c r="A26" s="1" t="s">
        <v>140</v>
      </c>
      <c r="B26" s="1" t="s">
        <v>75</v>
      </c>
      <c r="C26" s="1" t="s">
        <v>6</v>
      </c>
      <c r="D26" s="2">
        <v>5800</v>
      </c>
    </row>
    <row r="27" spans="1:4" x14ac:dyDescent="0.2">
      <c r="A27" s="1" t="s">
        <v>140</v>
      </c>
      <c r="B27" s="1" t="s">
        <v>75</v>
      </c>
      <c r="C27" s="1" t="s">
        <v>126</v>
      </c>
      <c r="D27" s="2">
        <v>3249100</v>
      </c>
    </row>
    <row r="28" spans="1:4" x14ac:dyDescent="0.2">
      <c r="A28" s="1" t="s">
        <v>140</v>
      </c>
      <c r="B28" s="1" t="s">
        <v>75</v>
      </c>
      <c r="C28" s="5" t="s">
        <v>150</v>
      </c>
      <c r="D28" s="6">
        <f>SUM(D16:D26)-D27</f>
        <v>0</v>
      </c>
    </row>
    <row r="29" spans="1:4" x14ac:dyDescent="0.2">
      <c r="A29" s="1" t="s">
        <v>140</v>
      </c>
      <c r="B29" s="1" t="s">
        <v>76</v>
      </c>
      <c r="C29" s="1" t="s">
        <v>10</v>
      </c>
      <c r="D29" s="2">
        <v>612600</v>
      </c>
    </row>
    <row r="30" spans="1:4" x14ac:dyDescent="0.2">
      <c r="A30" s="1" t="s">
        <v>140</v>
      </c>
      <c r="B30" s="1" t="s">
        <v>76</v>
      </c>
      <c r="C30" s="1" t="s">
        <v>3</v>
      </c>
      <c r="D30" s="2">
        <v>287000</v>
      </c>
    </row>
    <row r="31" spans="1:4" x14ac:dyDescent="0.2">
      <c r="A31" s="1" t="s">
        <v>140</v>
      </c>
      <c r="B31" s="1" t="s">
        <v>76</v>
      </c>
      <c r="C31" s="1" t="s">
        <v>31</v>
      </c>
      <c r="D31" s="2">
        <v>159700</v>
      </c>
    </row>
    <row r="32" spans="1:4" x14ac:dyDescent="0.2">
      <c r="A32" s="1" t="s">
        <v>140</v>
      </c>
      <c r="B32" s="1" t="s">
        <v>76</v>
      </c>
      <c r="C32" s="1" t="s">
        <v>11</v>
      </c>
      <c r="D32" s="2">
        <v>136700</v>
      </c>
    </row>
    <row r="33" spans="1:4" x14ac:dyDescent="0.2">
      <c r="A33" s="1" t="s">
        <v>140</v>
      </c>
      <c r="B33" s="1" t="s">
        <v>76</v>
      </c>
      <c r="C33" s="1" t="s">
        <v>12</v>
      </c>
      <c r="D33" s="2">
        <v>43500</v>
      </c>
    </row>
    <row r="34" spans="1:4" x14ac:dyDescent="0.2">
      <c r="A34" s="1" t="s">
        <v>140</v>
      </c>
      <c r="B34" s="1" t="s">
        <v>76</v>
      </c>
      <c r="C34" s="1" t="s">
        <v>21</v>
      </c>
      <c r="D34" s="2">
        <v>25200</v>
      </c>
    </row>
    <row r="35" spans="1:4" x14ac:dyDescent="0.2">
      <c r="A35" s="1" t="s">
        <v>140</v>
      </c>
      <c r="B35" s="1" t="s">
        <v>76</v>
      </c>
      <c r="C35" s="1" t="s">
        <v>13</v>
      </c>
      <c r="D35" s="2">
        <v>16000</v>
      </c>
    </row>
    <row r="36" spans="1:4" x14ac:dyDescent="0.2">
      <c r="A36" s="1" t="s">
        <v>140</v>
      </c>
      <c r="B36" s="1" t="s">
        <v>76</v>
      </c>
      <c r="C36" s="1" t="s">
        <v>8</v>
      </c>
      <c r="D36" s="2">
        <v>9300</v>
      </c>
    </row>
    <row r="37" spans="1:4" x14ac:dyDescent="0.2">
      <c r="A37" s="1" t="s">
        <v>140</v>
      </c>
      <c r="B37" s="1" t="s">
        <v>76</v>
      </c>
      <c r="C37" s="1" t="s">
        <v>6</v>
      </c>
      <c r="D37" s="2">
        <v>1500</v>
      </c>
    </row>
    <row r="38" spans="1:4" x14ac:dyDescent="0.2">
      <c r="A38" s="1" t="s">
        <v>140</v>
      </c>
      <c r="B38" s="1" t="s">
        <v>76</v>
      </c>
      <c r="C38" s="1" t="s">
        <v>126</v>
      </c>
      <c r="D38" s="2">
        <v>1291500</v>
      </c>
    </row>
    <row r="39" spans="1:4" x14ac:dyDescent="0.2">
      <c r="A39" s="1" t="s">
        <v>140</v>
      </c>
      <c r="B39" s="1" t="s">
        <v>76</v>
      </c>
      <c r="C39" s="5" t="s">
        <v>150</v>
      </c>
      <c r="D39" s="6">
        <f>SUM(D29:D37)-D38</f>
        <v>0</v>
      </c>
    </row>
    <row r="40" spans="1:4" x14ac:dyDescent="0.2">
      <c r="A40" s="1" t="s">
        <v>140</v>
      </c>
      <c r="B40" s="1" t="s">
        <v>14</v>
      </c>
      <c r="C40" s="1" t="s">
        <v>8</v>
      </c>
      <c r="D40" s="2">
        <v>313400</v>
      </c>
    </row>
    <row r="41" spans="1:4" x14ac:dyDescent="0.2">
      <c r="A41" s="1" t="s">
        <v>140</v>
      </c>
      <c r="B41" s="1" t="s">
        <v>14</v>
      </c>
      <c r="C41" s="1" t="s">
        <v>33</v>
      </c>
      <c r="D41" s="2">
        <v>236300</v>
      </c>
    </row>
    <row r="42" spans="1:4" x14ac:dyDescent="0.2">
      <c r="A42" s="1" t="s">
        <v>140</v>
      </c>
      <c r="B42" s="1" t="s">
        <v>14</v>
      </c>
      <c r="C42" s="1" t="s">
        <v>21</v>
      </c>
      <c r="D42" s="2">
        <v>121000</v>
      </c>
    </row>
    <row r="43" spans="1:4" x14ac:dyDescent="0.2">
      <c r="A43" s="1" t="s">
        <v>140</v>
      </c>
      <c r="B43" s="1" t="s">
        <v>14</v>
      </c>
      <c r="C43" s="1" t="s">
        <v>15</v>
      </c>
      <c r="D43" s="2">
        <v>37800</v>
      </c>
    </row>
    <row r="44" spans="1:4" x14ac:dyDescent="0.2">
      <c r="A44" s="1" t="s">
        <v>140</v>
      </c>
      <c r="B44" s="1" t="s">
        <v>14</v>
      </c>
      <c r="C44" s="1" t="s">
        <v>20</v>
      </c>
      <c r="D44" s="2">
        <v>32200</v>
      </c>
    </row>
    <row r="45" spans="1:4" x14ac:dyDescent="0.2">
      <c r="A45" s="1" t="s">
        <v>140</v>
      </c>
      <c r="B45" s="1" t="s">
        <v>14</v>
      </c>
      <c r="C45" s="1" t="s">
        <v>3</v>
      </c>
      <c r="D45" s="2">
        <v>22200</v>
      </c>
    </row>
    <row r="46" spans="1:4" x14ac:dyDescent="0.2">
      <c r="A46" s="1" t="s">
        <v>140</v>
      </c>
      <c r="B46" s="1" t="s">
        <v>14</v>
      </c>
      <c r="C46" s="1" t="s">
        <v>16</v>
      </c>
      <c r="D46" s="2">
        <v>15400</v>
      </c>
    </row>
    <row r="47" spans="1:4" x14ac:dyDescent="0.2">
      <c r="A47" s="1" t="s">
        <v>140</v>
      </c>
      <c r="B47" s="1" t="s">
        <v>14</v>
      </c>
      <c r="C47" s="1" t="s">
        <v>17</v>
      </c>
      <c r="D47" s="2">
        <v>13800</v>
      </c>
    </row>
    <row r="48" spans="1:4" x14ac:dyDescent="0.2">
      <c r="A48" s="1" t="s">
        <v>140</v>
      </c>
      <c r="B48" s="1" t="s">
        <v>14</v>
      </c>
      <c r="C48" s="1" t="s">
        <v>18</v>
      </c>
      <c r="D48" s="2">
        <v>5800</v>
      </c>
    </row>
    <row r="49" spans="1:4" x14ac:dyDescent="0.2">
      <c r="A49" s="1" t="s">
        <v>140</v>
      </c>
      <c r="B49" s="1" t="s">
        <v>14</v>
      </c>
      <c r="C49" s="1" t="s">
        <v>23</v>
      </c>
      <c r="D49" s="2">
        <v>5300</v>
      </c>
    </row>
    <row r="50" spans="1:4" x14ac:dyDescent="0.2">
      <c r="A50" s="1" t="s">
        <v>140</v>
      </c>
      <c r="B50" s="1" t="s">
        <v>14</v>
      </c>
      <c r="C50" s="1" t="s">
        <v>112</v>
      </c>
      <c r="D50" s="2">
        <v>5000</v>
      </c>
    </row>
    <row r="51" spans="1:4" x14ac:dyDescent="0.2">
      <c r="A51" s="1" t="s">
        <v>140</v>
      </c>
      <c r="B51" s="1" t="s">
        <v>14</v>
      </c>
      <c r="C51" s="1" t="s">
        <v>79</v>
      </c>
      <c r="D51" s="2">
        <v>3900</v>
      </c>
    </row>
    <row r="52" spans="1:4" x14ac:dyDescent="0.2">
      <c r="A52" s="1" t="s">
        <v>140</v>
      </c>
      <c r="B52" s="1" t="s">
        <v>14</v>
      </c>
      <c r="C52" s="1" t="s">
        <v>9</v>
      </c>
      <c r="D52" s="2">
        <v>3700</v>
      </c>
    </row>
    <row r="53" spans="1:4" x14ac:dyDescent="0.2">
      <c r="A53" s="1" t="s">
        <v>140</v>
      </c>
      <c r="B53" s="1" t="s">
        <v>14</v>
      </c>
      <c r="C53" s="1" t="s">
        <v>11</v>
      </c>
      <c r="D53" s="2">
        <v>3700</v>
      </c>
    </row>
    <row r="54" spans="1:4" x14ac:dyDescent="0.2">
      <c r="A54" s="1" t="s">
        <v>140</v>
      </c>
      <c r="B54" s="1" t="s">
        <v>14</v>
      </c>
      <c r="C54" s="1" t="s">
        <v>19</v>
      </c>
      <c r="D54" s="2">
        <v>11500</v>
      </c>
    </row>
    <row r="55" spans="1:4" x14ac:dyDescent="0.2">
      <c r="A55" s="1" t="s">
        <v>140</v>
      </c>
      <c r="B55" s="1" t="s">
        <v>14</v>
      </c>
      <c r="C55" s="1" t="s">
        <v>126</v>
      </c>
      <c r="D55" s="2">
        <v>831000</v>
      </c>
    </row>
    <row r="56" spans="1:4" x14ac:dyDescent="0.2">
      <c r="A56" s="1" t="s">
        <v>140</v>
      </c>
      <c r="B56" s="1" t="s">
        <v>14</v>
      </c>
      <c r="C56" s="5" t="s">
        <v>150</v>
      </c>
      <c r="D56" s="6">
        <f>SUM(D40:D54)-D55</f>
        <v>0</v>
      </c>
    </row>
    <row r="57" spans="1:4" x14ac:dyDescent="0.2">
      <c r="A57" s="1" t="s">
        <v>140</v>
      </c>
      <c r="B57" s="1" t="s">
        <v>77</v>
      </c>
      <c r="C57" s="1" t="s">
        <v>15</v>
      </c>
      <c r="D57" s="2">
        <v>250100</v>
      </c>
    </row>
    <row r="58" spans="1:4" x14ac:dyDescent="0.2">
      <c r="A58" s="1" t="s">
        <v>140</v>
      </c>
      <c r="B58" s="1" t="s">
        <v>77</v>
      </c>
      <c r="C58" s="1" t="s">
        <v>78</v>
      </c>
      <c r="D58" s="2">
        <v>79800</v>
      </c>
    </row>
    <row r="59" spans="1:4" x14ac:dyDescent="0.2">
      <c r="A59" s="1" t="s">
        <v>140</v>
      </c>
      <c r="B59" s="1" t="s">
        <v>77</v>
      </c>
      <c r="C59" s="1" t="s">
        <v>33</v>
      </c>
      <c r="D59" s="2">
        <v>71400</v>
      </c>
    </row>
    <row r="60" spans="1:4" x14ac:dyDescent="0.2">
      <c r="A60" s="1" t="s">
        <v>140</v>
      </c>
      <c r="B60" s="1" t="s">
        <v>77</v>
      </c>
      <c r="C60" s="1" t="s">
        <v>31</v>
      </c>
      <c r="D60" s="2">
        <v>56000</v>
      </c>
    </row>
    <row r="61" spans="1:4" x14ac:dyDescent="0.2">
      <c r="A61" s="1" t="s">
        <v>140</v>
      </c>
      <c r="B61" s="1" t="s">
        <v>77</v>
      </c>
      <c r="C61" s="1" t="s">
        <v>79</v>
      </c>
      <c r="D61" s="2">
        <v>53200</v>
      </c>
    </row>
    <row r="62" spans="1:4" x14ac:dyDescent="0.2">
      <c r="A62" s="1" t="s">
        <v>140</v>
      </c>
      <c r="B62" s="1" t="s">
        <v>77</v>
      </c>
      <c r="C62" s="1" t="s">
        <v>20</v>
      </c>
      <c r="D62" s="2">
        <v>33600</v>
      </c>
    </row>
    <row r="63" spans="1:4" x14ac:dyDescent="0.2">
      <c r="A63" s="1" t="s">
        <v>140</v>
      </c>
      <c r="B63" s="1" t="s">
        <v>77</v>
      </c>
      <c r="C63" s="1" t="s">
        <v>112</v>
      </c>
      <c r="D63" s="2">
        <v>21400</v>
      </c>
    </row>
    <row r="64" spans="1:4" x14ac:dyDescent="0.2">
      <c r="A64" s="1" t="s">
        <v>140</v>
      </c>
      <c r="B64" s="1" t="s">
        <v>77</v>
      </c>
      <c r="C64" s="1" t="s">
        <v>80</v>
      </c>
      <c r="D64" s="2">
        <v>20600</v>
      </c>
    </row>
    <row r="65" spans="1:4" x14ac:dyDescent="0.2">
      <c r="A65" s="1" t="s">
        <v>140</v>
      </c>
      <c r="B65" s="1" t="s">
        <v>77</v>
      </c>
      <c r="C65" s="1" t="s">
        <v>43</v>
      </c>
      <c r="D65" s="2">
        <v>19500</v>
      </c>
    </row>
    <row r="66" spans="1:4" x14ac:dyDescent="0.2">
      <c r="A66" s="1" t="s">
        <v>140</v>
      </c>
      <c r="B66" s="1" t="s">
        <v>77</v>
      </c>
      <c r="C66" s="1" t="s">
        <v>113</v>
      </c>
      <c r="D66" s="2">
        <v>18300</v>
      </c>
    </row>
    <row r="67" spans="1:4" x14ac:dyDescent="0.2">
      <c r="A67" s="1" t="s">
        <v>140</v>
      </c>
      <c r="B67" s="1" t="s">
        <v>77</v>
      </c>
      <c r="C67" s="1" t="s">
        <v>21</v>
      </c>
      <c r="D67" s="2">
        <v>15400</v>
      </c>
    </row>
    <row r="68" spans="1:4" x14ac:dyDescent="0.2">
      <c r="A68" s="1" t="s">
        <v>140</v>
      </c>
      <c r="B68" s="1" t="s">
        <v>77</v>
      </c>
      <c r="C68" s="1" t="s">
        <v>9</v>
      </c>
      <c r="D68" s="2">
        <v>15000</v>
      </c>
    </row>
    <row r="69" spans="1:4" x14ac:dyDescent="0.2">
      <c r="A69" s="1" t="s">
        <v>140</v>
      </c>
      <c r="B69" s="1" t="s">
        <v>77</v>
      </c>
      <c r="C69" s="1" t="s">
        <v>4</v>
      </c>
      <c r="D69" s="2">
        <v>10500</v>
      </c>
    </row>
    <row r="70" spans="1:4" x14ac:dyDescent="0.2">
      <c r="A70" s="1" t="s">
        <v>140</v>
      </c>
      <c r="B70" s="1" t="s">
        <v>77</v>
      </c>
      <c r="C70" s="1" t="s">
        <v>62</v>
      </c>
      <c r="D70" s="2">
        <v>10100</v>
      </c>
    </row>
    <row r="71" spans="1:4" x14ac:dyDescent="0.2">
      <c r="A71" s="1" t="s">
        <v>140</v>
      </c>
      <c r="B71" s="1" t="s">
        <v>77</v>
      </c>
      <c r="C71" s="1" t="s">
        <v>22</v>
      </c>
      <c r="D71" s="2">
        <v>7400</v>
      </c>
    </row>
    <row r="72" spans="1:4" x14ac:dyDescent="0.2">
      <c r="A72" s="1" t="s">
        <v>140</v>
      </c>
      <c r="B72" s="1" t="s">
        <v>77</v>
      </c>
      <c r="C72" s="1" t="s">
        <v>81</v>
      </c>
      <c r="D72" s="2">
        <v>6700</v>
      </c>
    </row>
    <row r="73" spans="1:4" x14ac:dyDescent="0.2">
      <c r="A73" s="1" t="s">
        <v>140</v>
      </c>
      <c r="B73" s="1" t="s">
        <v>77</v>
      </c>
      <c r="C73" s="1" t="s">
        <v>16</v>
      </c>
      <c r="D73" s="2">
        <v>4600</v>
      </c>
    </row>
    <row r="74" spans="1:4" x14ac:dyDescent="0.2">
      <c r="A74" s="1" t="s">
        <v>140</v>
      </c>
      <c r="B74" s="1" t="s">
        <v>77</v>
      </c>
      <c r="C74" s="1" t="s">
        <v>23</v>
      </c>
      <c r="D74" s="2">
        <v>4500</v>
      </c>
    </row>
    <row r="75" spans="1:4" x14ac:dyDescent="0.2">
      <c r="A75" s="1" t="s">
        <v>140</v>
      </c>
      <c r="B75" s="1" t="s">
        <v>77</v>
      </c>
      <c r="C75" s="1" t="s">
        <v>24</v>
      </c>
      <c r="D75" s="2">
        <v>4300</v>
      </c>
    </row>
    <row r="76" spans="1:4" x14ac:dyDescent="0.2">
      <c r="A76" s="1" t="s">
        <v>140</v>
      </c>
      <c r="B76" s="1" t="s">
        <v>77</v>
      </c>
      <c r="C76" s="1" t="s">
        <v>25</v>
      </c>
      <c r="D76" s="2">
        <v>3700</v>
      </c>
    </row>
    <row r="77" spans="1:4" x14ac:dyDescent="0.2">
      <c r="A77" s="1" t="s">
        <v>140</v>
      </c>
      <c r="B77" s="1" t="s">
        <v>77</v>
      </c>
      <c r="C77" s="1" t="s">
        <v>6</v>
      </c>
      <c r="D77" s="2">
        <v>17400</v>
      </c>
    </row>
    <row r="78" spans="1:4" x14ac:dyDescent="0.2">
      <c r="A78" s="1" t="s">
        <v>140</v>
      </c>
      <c r="B78" s="1" t="s">
        <v>77</v>
      </c>
      <c r="C78" s="1" t="s">
        <v>126</v>
      </c>
      <c r="D78" s="2">
        <v>723500</v>
      </c>
    </row>
    <row r="79" spans="1:4" x14ac:dyDescent="0.2">
      <c r="A79" s="1" t="s">
        <v>140</v>
      </c>
      <c r="B79" s="1" t="s">
        <v>77</v>
      </c>
      <c r="C79" s="5" t="s">
        <v>150</v>
      </c>
      <c r="D79" s="6">
        <f>SUM(D57:D77)-D78</f>
        <v>0</v>
      </c>
    </row>
    <row r="80" spans="1:4" x14ac:dyDescent="0.2">
      <c r="A80" s="1" t="s">
        <v>140</v>
      </c>
      <c r="B80" s="1" t="s">
        <v>148</v>
      </c>
      <c r="C80" s="1" t="s">
        <v>8</v>
      </c>
      <c r="D80" s="2">
        <v>273000</v>
      </c>
    </row>
    <row r="81" spans="1:4" x14ac:dyDescent="0.2">
      <c r="A81" s="1" t="s">
        <v>140</v>
      </c>
      <c r="B81" s="1" t="s">
        <v>148</v>
      </c>
      <c r="C81" s="1" t="s">
        <v>82</v>
      </c>
      <c r="D81" s="2">
        <v>95100</v>
      </c>
    </row>
    <row r="82" spans="1:4" x14ac:dyDescent="0.2">
      <c r="A82" s="1" t="s">
        <v>140</v>
      </c>
      <c r="B82" s="1" t="s">
        <v>148</v>
      </c>
      <c r="C82" s="1" t="s">
        <v>114</v>
      </c>
      <c r="D82" s="2">
        <v>21800</v>
      </c>
    </row>
    <row r="83" spans="1:4" x14ac:dyDescent="0.2">
      <c r="A83" s="1" t="s">
        <v>140</v>
      </c>
      <c r="B83" s="1" t="s">
        <v>148</v>
      </c>
      <c r="C83" s="1" t="s">
        <v>15</v>
      </c>
      <c r="D83" s="2">
        <v>16200</v>
      </c>
    </row>
    <row r="84" spans="1:4" x14ac:dyDescent="0.2">
      <c r="A84" s="1" t="s">
        <v>140</v>
      </c>
      <c r="B84" s="1" t="s">
        <v>148</v>
      </c>
      <c r="C84" s="1" t="s">
        <v>26</v>
      </c>
      <c r="D84" s="2">
        <v>12000</v>
      </c>
    </row>
    <row r="85" spans="1:4" x14ac:dyDescent="0.2">
      <c r="A85" s="1" t="s">
        <v>140</v>
      </c>
      <c r="B85" s="1" t="s">
        <v>148</v>
      </c>
      <c r="C85" s="1" t="s">
        <v>20</v>
      </c>
      <c r="D85" s="2">
        <v>8400</v>
      </c>
    </row>
    <row r="86" spans="1:4" x14ac:dyDescent="0.2">
      <c r="A86" s="1" t="s">
        <v>140</v>
      </c>
      <c r="B86" s="1" t="s">
        <v>148</v>
      </c>
      <c r="C86" s="1" t="s">
        <v>17</v>
      </c>
      <c r="D86" s="2">
        <v>3500</v>
      </c>
    </row>
    <row r="87" spans="1:4" x14ac:dyDescent="0.2">
      <c r="A87" s="1" t="s">
        <v>140</v>
      </c>
      <c r="B87" s="1" t="s">
        <v>148</v>
      </c>
      <c r="C87" s="1" t="s">
        <v>6</v>
      </c>
      <c r="D87" s="2">
        <v>17600</v>
      </c>
    </row>
    <row r="88" spans="1:4" x14ac:dyDescent="0.2">
      <c r="A88" s="1" t="s">
        <v>140</v>
      </c>
      <c r="B88" s="1" t="s">
        <v>148</v>
      </c>
      <c r="C88" s="1" t="s">
        <v>126</v>
      </c>
      <c r="D88" s="2">
        <v>447600</v>
      </c>
    </row>
    <row r="89" spans="1:4" x14ac:dyDescent="0.2">
      <c r="A89" s="1" t="s">
        <v>140</v>
      </c>
      <c r="B89" s="1" t="s">
        <v>148</v>
      </c>
      <c r="C89" s="5" t="s">
        <v>150</v>
      </c>
      <c r="D89" s="6">
        <f>SUM(D80:D87)-D88</f>
        <v>0</v>
      </c>
    </row>
    <row r="90" spans="1:4" x14ac:dyDescent="0.2">
      <c r="A90" s="1" t="s">
        <v>140</v>
      </c>
      <c r="B90" s="1" t="s">
        <v>27</v>
      </c>
      <c r="C90" s="1" t="s">
        <v>8</v>
      </c>
      <c r="D90" s="2">
        <v>39800</v>
      </c>
    </row>
    <row r="91" spans="1:4" x14ac:dyDescent="0.2">
      <c r="A91" s="1" t="s">
        <v>140</v>
      </c>
      <c r="B91" s="1" t="s">
        <v>27</v>
      </c>
      <c r="C91" s="1" t="s">
        <v>15</v>
      </c>
      <c r="D91" s="2">
        <v>1600</v>
      </c>
    </row>
    <row r="92" spans="1:4" x14ac:dyDescent="0.2">
      <c r="A92" s="1" t="s">
        <v>140</v>
      </c>
      <c r="B92" s="1" t="s">
        <v>27</v>
      </c>
      <c r="C92" s="1" t="s">
        <v>9</v>
      </c>
      <c r="D92" s="2">
        <v>1600</v>
      </c>
    </row>
    <row r="93" spans="1:4" x14ac:dyDescent="0.2">
      <c r="A93" s="1" t="s">
        <v>140</v>
      </c>
      <c r="B93" s="1" t="s">
        <v>27</v>
      </c>
      <c r="C93" s="1" t="s">
        <v>28</v>
      </c>
      <c r="D93" s="2">
        <v>3600</v>
      </c>
    </row>
    <row r="94" spans="1:4" x14ac:dyDescent="0.2">
      <c r="A94" s="1" t="s">
        <v>140</v>
      </c>
      <c r="B94" s="1" t="s">
        <v>27</v>
      </c>
      <c r="C94" s="1" t="s">
        <v>126</v>
      </c>
      <c r="D94" s="2">
        <v>40600</v>
      </c>
    </row>
    <row r="95" spans="1:4" x14ac:dyDescent="0.2">
      <c r="A95" s="1" t="s">
        <v>140</v>
      </c>
      <c r="B95" s="1" t="s">
        <v>27</v>
      </c>
      <c r="C95" s="5" t="s">
        <v>150</v>
      </c>
      <c r="D95" s="6">
        <f>SUM(D90:D93)-D94</f>
        <v>6000</v>
      </c>
    </row>
    <row r="96" spans="1:4" x14ac:dyDescent="0.2">
      <c r="A96" s="1" t="s">
        <v>140</v>
      </c>
      <c r="B96" s="1" t="s">
        <v>83</v>
      </c>
      <c r="C96" s="1" t="s">
        <v>16</v>
      </c>
      <c r="D96" s="2">
        <v>16900</v>
      </c>
    </row>
    <row r="97" spans="1:5" x14ac:dyDescent="0.2">
      <c r="A97" s="1" t="s">
        <v>140</v>
      </c>
      <c r="B97" s="1" t="s">
        <v>83</v>
      </c>
      <c r="C97" s="1" t="s">
        <v>9</v>
      </c>
      <c r="D97" s="2">
        <v>1600</v>
      </c>
    </row>
    <row r="98" spans="1:5" x14ac:dyDescent="0.2">
      <c r="A98" s="1" t="s">
        <v>140</v>
      </c>
      <c r="B98" s="1" t="s">
        <v>83</v>
      </c>
      <c r="C98" s="1" t="s">
        <v>28</v>
      </c>
      <c r="D98" s="2">
        <v>4500</v>
      </c>
    </row>
    <row r="99" spans="1:5" x14ac:dyDescent="0.2">
      <c r="A99" s="1" t="s">
        <v>140</v>
      </c>
      <c r="B99" s="1" t="s">
        <v>83</v>
      </c>
      <c r="C99" s="1" t="s">
        <v>126</v>
      </c>
      <c r="D99" s="2">
        <v>23000</v>
      </c>
    </row>
    <row r="100" spans="1:5" x14ac:dyDescent="0.2">
      <c r="A100" s="1" t="s">
        <v>140</v>
      </c>
      <c r="B100" s="1" t="s">
        <v>83</v>
      </c>
      <c r="C100" s="5" t="s">
        <v>150</v>
      </c>
      <c r="D100" s="6">
        <f>SUM(D96:D98)-D99</f>
        <v>0</v>
      </c>
    </row>
    <row r="101" spans="1:5" x14ac:dyDescent="0.2">
      <c r="A101" s="1" t="s">
        <v>140</v>
      </c>
      <c r="B101" s="1" t="s">
        <v>153</v>
      </c>
      <c r="C101" s="1" t="s">
        <v>151</v>
      </c>
      <c r="D101" s="2">
        <v>41200</v>
      </c>
    </row>
    <row r="102" spans="1:5" x14ac:dyDescent="0.2">
      <c r="A102" s="1" t="s">
        <v>140</v>
      </c>
      <c r="B102" s="1" t="s">
        <v>153</v>
      </c>
      <c r="C102" s="1" t="s">
        <v>126</v>
      </c>
      <c r="D102" s="2">
        <v>41200</v>
      </c>
    </row>
    <row r="103" spans="1:5" x14ac:dyDescent="0.2">
      <c r="A103" s="1" t="s">
        <v>140</v>
      </c>
      <c r="B103" s="1" t="s">
        <v>153</v>
      </c>
      <c r="C103" s="5" t="s">
        <v>150</v>
      </c>
      <c r="D103" s="6">
        <v>0</v>
      </c>
    </row>
    <row r="104" spans="1:5" x14ac:dyDescent="0.2">
      <c r="A104" s="1" t="s">
        <v>144</v>
      </c>
      <c r="B104" s="1" t="s">
        <v>29</v>
      </c>
      <c r="C104" s="1" t="s">
        <v>126</v>
      </c>
      <c r="D104" s="2">
        <v>105871620</v>
      </c>
      <c r="E104" s="2">
        <v>11265800</v>
      </c>
    </row>
    <row r="105" spans="1:5" x14ac:dyDescent="0.2">
      <c r="A105" s="1" t="s">
        <v>144</v>
      </c>
      <c r="B105" s="1" t="s">
        <v>30</v>
      </c>
      <c r="C105" s="1" t="s">
        <v>37</v>
      </c>
      <c r="D105" s="2">
        <v>4600000</v>
      </c>
    </row>
    <row r="106" spans="1:5" x14ac:dyDescent="0.2">
      <c r="A106" s="1" t="s">
        <v>144</v>
      </c>
      <c r="B106" s="1" t="s">
        <v>30</v>
      </c>
      <c r="C106" s="1" t="s">
        <v>21</v>
      </c>
      <c r="D106" s="2">
        <v>1999500</v>
      </c>
    </row>
    <row r="107" spans="1:5" x14ac:dyDescent="0.2">
      <c r="A107" s="1" t="s">
        <v>144</v>
      </c>
      <c r="B107" s="1" t="s">
        <v>30</v>
      </c>
      <c r="C107" s="1" t="s">
        <v>11</v>
      </c>
      <c r="D107" s="2">
        <v>1786400</v>
      </c>
    </row>
    <row r="108" spans="1:5" x14ac:dyDescent="0.2">
      <c r="A108" s="1" t="s">
        <v>144</v>
      </c>
      <c r="B108" s="1" t="s">
        <v>30</v>
      </c>
      <c r="C108" s="1" t="s">
        <v>9</v>
      </c>
      <c r="D108" s="2">
        <v>227500</v>
      </c>
    </row>
    <row r="109" spans="1:5" x14ac:dyDescent="0.2">
      <c r="A109" s="1" t="s">
        <v>144</v>
      </c>
      <c r="B109" s="1" t="s">
        <v>30</v>
      </c>
      <c r="C109" s="1" t="s">
        <v>15</v>
      </c>
      <c r="D109" s="2">
        <v>173500</v>
      </c>
    </row>
    <row r="110" spans="1:5" x14ac:dyDescent="0.2">
      <c r="A110" s="1" t="s">
        <v>144</v>
      </c>
      <c r="B110" s="1" t="s">
        <v>30</v>
      </c>
      <c r="C110" s="1" t="s">
        <v>31</v>
      </c>
      <c r="D110" s="2">
        <v>154600</v>
      </c>
    </row>
    <row r="111" spans="1:5" x14ac:dyDescent="0.2">
      <c r="A111" s="1" t="s">
        <v>144</v>
      </c>
      <c r="B111" s="1" t="s">
        <v>30</v>
      </c>
      <c r="C111" s="1" t="s">
        <v>5</v>
      </c>
      <c r="D111" s="2">
        <v>129000</v>
      </c>
    </row>
    <row r="112" spans="1:5" x14ac:dyDescent="0.2">
      <c r="A112" s="1" t="s">
        <v>144</v>
      </c>
      <c r="B112" s="1" t="s">
        <v>30</v>
      </c>
      <c r="C112" s="1" t="s">
        <v>146</v>
      </c>
      <c r="D112" s="2">
        <v>68100</v>
      </c>
    </row>
    <row r="113" spans="1:4" x14ac:dyDescent="0.2">
      <c r="A113" s="1" t="s">
        <v>144</v>
      </c>
      <c r="B113" s="1" t="s">
        <v>30</v>
      </c>
      <c r="C113" s="1" t="s">
        <v>147</v>
      </c>
      <c r="D113" s="2">
        <v>58200</v>
      </c>
    </row>
    <row r="114" spans="1:4" x14ac:dyDescent="0.2">
      <c r="A114" s="1" t="s">
        <v>144</v>
      </c>
      <c r="B114" s="1" t="s">
        <v>30</v>
      </c>
      <c r="C114" s="1" t="s">
        <v>3</v>
      </c>
      <c r="D114" s="2">
        <v>49400</v>
      </c>
    </row>
    <row r="115" spans="1:4" x14ac:dyDescent="0.2">
      <c r="A115" s="1" t="s">
        <v>144</v>
      </c>
      <c r="B115" s="1" t="s">
        <v>30</v>
      </c>
      <c r="C115" s="1" t="s">
        <v>145</v>
      </c>
      <c r="D115" s="2">
        <v>35600</v>
      </c>
    </row>
    <row r="116" spans="1:4" x14ac:dyDescent="0.2">
      <c r="A116" s="1" t="s">
        <v>144</v>
      </c>
      <c r="B116" s="1" t="s">
        <v>30</v>
      </c>
      <c r="C116" s="1" t="s">
        <v>79</v>
      </c>
      <c r="D116" s="2">
        <v>25800</v>
      </c>
    </row>
    <row r="117" spans="1:4" x14ac:dyDescent="0.2">
      <c r="A117" s="1" t="s">
        <v>144</v>
      </c>
      <c r="B117" s="1" t="s">
        <v>30</v>
      </c>
      <c r="C117" s="1" t="s">
        <v>26</v>
      </c>
      <c r="D117" s="2">
        <v>22200</v>
      </c>
    </row>
    <row r="118" spans="1:4" x14ac:dyDescent="0.2">
      <c r="A118" s="1" t="s">
        <v>144</v>
      </c>
      <c r="B118" s="1" t="s">
        <v>30</v>
      </c>
      <c r="C118" s="1" t="s">
        <v>115</v>
      </c>
      <c r="D118" s="2">
        <v>20300</v>
      </c>
    </row>
    <row r="119" spans="1:4" x14ac:dyDescent="0.2">
      <c r="A119" s="1" t="s">
        <v>144</v>
      </c>
      <c r="B119" s="1" t="s">
        <v>30</v>
      </c>
      <c r="C119" s="1" t="s">
        <v>82</v>
      </c>
      <c r="D119" s="2">
        <v>17700</v>
      </c>
    </row>
    <row r="120" spans="1:4" x14ac:dyDescent="0.2">
      <c r="A120" s="1" t="s">
        <v>144</v>
      </c>
      <c r="B120" s="1" t="s">
        <v>30</v>
      </c>
      <c r="C120" s="1" t="s">
        <v>112</v>
      </c>
      <c r="D120" s="2">
        <v>13900</v>
      </c>
    </row>
    <row r="121" spans="1:4" x14ac:dyDescent="0.2">
      <c r="A121" s="1" t="s">
        <v>144</v>
      </c>
      <c r="B121" s="1" t="s">
        <v>30</v>
      </c>
      <c r="C121" s="1" t="s">
        <v>8</v>
      </c>
      <c r="D121" s="2">
        <v>11700</v>
      </c>
    </row>
    <row r="122" spans="1:4" x14ac:dyDescent="0.2">
      <c r="A122" s="1" t="s">
        <v>144</v>
      </c>
      <c r="B122" s="1" t="s">
        <v>30</v>
      </c>
      <c r="C122" s="1" t="s">
        <v>32</v>
      </c>
      <c r="D122" s="2">
        <v>6600</v>
      </c>
    </row>
    <row r="123" spans="1:4" x14ac:dyDescent="0.2">
      <c r="A123" s="1" t="s">
        <v>144</v>
      </c>
      <c r="B123" s="1" t="s">
        <v>30</v>
      </c>
      <c r="C123" s="1" t="s">
        <v>33</v>
      </c>
      <c r="D123" s="2">
        <v>6500</v>
      </c>
    </row>
    <row r="124" spans="1:4" x14ac:dyDescent="0.2">
      <c r="A124" s="1" t="s">
        <v>144</v>
      </c>
      <c r="B124" s="1" t="s">
        <v>30</v>
      </c>
      <c r="C124" s="1" t="s">
        <v>116</v>
      </c>
      <c r="D124" s="2">
        <v>5700</v>
      </c>
    </row>
    <row r="125" spans="1:4" x14ac:dyDescent="0.2">
      <c r="A125" s="1" t="s">
        <v>144</v>
      </c>
      <c r="B125" s="1" t="s">
        <v>30</v>
      </c>
      <c r="C125" s="1" t="s">
        <v>73</v>
      </c>
      <c r="D125" s="2">
        <v>4200</v>
      </c>
    </row>
    <row r="126" spans="1:4" x14ac:dyDescent="0.2">
      <c r="A126" s="1" t="s">
        <v>144</v>
      </c>
      <c r="B126" s="1" t="s">
        <v>30</v>
      </c>
      <c r="C126" s="1" t="s">
        <v>34</v>
      </c>
      <c r="D126" s="2">
        <v>3900</v>
      </c>
    </row>
    <row r="127" spans="1:4" x14ac:dyDescent="0.2">
      <c r="A127" s="1" t="s">
        <v>144</v>
      </c>
      <c r="B127" s="1" t="s">
        <v>30</v>
      </c>
      <c r="C127" s="1" t="s">
        <v>35</v>
      </c>
      <c r="D127" s="2">
        <v>6200</v>
      </c>
    </row>
    <row r="128" spans="1:4" x14ac:dyDescent="0.2">
      <c r="A128" s="1" t="s">
        <v>144</v>
      </c>
      <c r="B128" s="1" t="s">
        <v>30</v>
      </c>
      <c r="C128" s="1" t="s">
        <v>126</v>
      </c>
      <c r="D128" s="2">
        <v>9426500</v>
      </c>
    </row>
    <row r="129" spans="1:4" x14ac:dyDescent="0.2">
      <c r="A129" s="1" t="s">
        <v>144</v>
      </c>
      <c r="B129" s="1" t="s">
        <v>30</v>
      </c>
      <c r="C129" s="5" t="s">
        <v>150</v>
      </c>
      <c r="D129" s="6">
        <f>SUM(D105:D127)-D128</f>
        <v>0</v>
      </c>
    </row>
    <row r="130" spans="1:4" x14ac:dyDescent="0.2">
      <c r="A130" s="1" t="s">
        <v>144</v>
      </c>
      <c r="B130" s="1" t="s">
        <v>36</v>
      </c>
      <c r="C130" s="1" t="s">
        <v>37</v>
      </c>
      <c r="D130" s="2">
        <v>804600</v>
      </c>
    </row>
    <row r="131" spans="1:4" x14ac:dyDescent="0.2">
      <c r="A131" s="1" t="s">
        <v>144</v>
      </c>
      <c r="B131" s="1" t="s">
        <v>36</v>
      </c>
      <c r="C131" s="1" t="s">
        <v>21</v>
      </c>
      <c r="D131" s="2">
        <v>570800</v>
      </c>
    </row>
    <row r="132" spans="1:4" x14ac:dyDescent="0.2">
      <c r="A132" s="1" t="s">
        <v>144</v>
      </c>
      <c r="B132" s="1" t="s">
        <v>36</v>
      </c>
      <c r="C132" s="1" t="s">
        <v>11</v>
      </c>
      <c r="D132" s="2">
        <v>376500</v>
      </c>
    </row>
    <row r="133" spans="1:4" x14ac:dyDescent="0.2">
      <c r="A133" s="1" t="s">
        <v>144</v>
      </c>
      <c r="B133" s="1" t="s">
        <v>36</v>
      </c>
      <c r="C133" s="1" t="s">
        <v>31</v>
      </c>
      <c r="D133" s="2">
        <v>31400</v>
      </c>
    </row>
    <row r="134" spans="1:4" x14ac:dyDescent="0.2">
      <c r="A134" s="1" t="s">
        <v>144</v>
      </c>
      <c r="B134" s="1" t="s">
        <v>36</v>
      </c>
      <c r="C134" s="1" t="s">
        <v>5</v>
      </c>
      <c r="D134" s="2">
        <v>15800</v>
      </c>
    </row>
    <row r="135" spans="1:4" x14ac:dyDescent="0.2">
      <c r="A135" s="1" t="s">
        <v>144</v>
      </c>
      <c r="B135" s="1" t="s">
        <v>36</v>
      </c>
      <c r="C135" s="1" t="s">
        <v>4</v>
      </c>
      <c r="D135" s="2">
        <v>13800</v>
      </c>
    </row>
    <row r="136" spans="1:4" x14ac:dyDescent="0.2">
      <c r="A136" s="1" t="s">
        <v>144</v>
      </c>
      <c r="B136" s="1" t="s">
        <v>36</v>
      </c>
      <c r="C136" s="1" t="s">
        <v>3</v>
      </c>
      <c r="D136" s="2">
        <v>9900</v>
      </c>
    </row>
    <row r="137" spans="1:4" x14ac:dyDescent="0.2">
      <c r="A137" s="1" t="s">
        <v>144</v>
      </c>
      <c r="B137" s="1" t="s">
        <v>36</v>
      </c>
      <c r="C137" s="1" t="s">
        <v>126</v>
      </c>
      <c r="D137" s="2">
        <v>1822800</v>
      </c>
    </row>
    <row r="138" spans="1:4" x14ac:dyDescent="0.2">
      <c r="A138" s="1" t="s">
        <v>144</v>
      </c>
      <c r="B138" s="1" t="s">
        <v>36</v>
      </c>
      <c r="C138" s="5" t="s">
        <v>150</v>
      </c>
      <c r="D138" s="6">
        <f>SUM(D130:D136)-D137</f>
        <v>0</v>
      </c>
    </row>
    <row r="139" spans="1:4" x14ac:dyDescent="0.2">
      <c r="A139" s="1" t="s">
        <v>144</v>
      </c>
      <c r="B139" s="1" t="s">
        <v>84</v>
      </c>
      <c r="C139" s="1" t="s">
        <v>9</v>
      </c>
      <c r="D139" s="2">
        <v>7000</v>
      </c>
    </row>
    <row r="140" spans="1:4" x14ac:dyDescent="0.2">
      <c r="A140" s="1" t="s">
        <v>144</v>
      </c>
      <c r="B140" s="1" t="s">
        <v>84</v>
      </c>
      <c r="C140" s="1" t="s">
        <v>23</v>
      </c>
      <c r="D140" s="2">
        <v>1500</v>
      </c>
    </row>
    <row r="141" spans="1:4" x14ac:dyDescent="0.2">
      <c r="A141" s="1" t="s">
        <v>144</v>
      </c>
      <c r="B141" s="1" t="s">
        <v>84</v>
      </c>
      <c r="C141" s="1" t="s">
        <v>6</v>
      </c>
      <c r="D141" s="2">
        <v>2300</v>
      </c>
    </row>
    <row r="142" spans="1:4" x14ac:dyDescent="0.2">
      <c r="A142" s="1" t="s">
        <v>144</v>
      </c>
      <c r="B142" s="1" t="s">
        <v>84</v>
      </c>
      <c r="C142" s="1" t="s">
        <v>126</v>
      </c>
      <c r="D142" s="2">
        <v>10800</v>
      </c>
    </row>
    <row r="143" spans="1:4" x14ac:dyDescent="0.2">
      <c r="A143" s="1" t="s">
        <v>144</v>
      </c>
      <c r="B143" s="1" t="s">
        <v>84</v>
      </c>
      <c r="C143" s="5" t="s">
        <v>150</v>
      </c>
      <c r="D143" s="6">
        <f>SUM(D139:D141)-D142</f>
        <v>0</v>
      </c>
    </row>
    <row r="144" spans="1:4" x14ac:dyDescent="0.2">
      <c r="A144" s="1" t="s">
        <v>144</v>
      </c>
      <c r="B144" s="1" t="s">
        <v>153</v>
      </c>
      <c r="C144" s="1" t="s">
        <v>151</v>
      </c>
      <c r="D144" s="2">
        <v>5700</v>
      </c>
    </row>
    <row r="145" spans="1:5" x14ac:dyDescent="0.2">
      <c r="A145" s="1" t="s">
        <v>144</v>
      </c>
      <c r="B145" s="1" t="s">
        <v>153</v>
      </c>
      <c r="C145" s="1" t="s">
        <v>126</v>
      </c>
      <c r="D145" s="2">
        <v>5700</v>
      </c>
    </row>
    <row r="146" spans="1:5" x14ac:dyDescent="0.2">
      <c r="A146" s="1" t="s">
        <v>144</v>
      </c>
      <c r="B146" s="1" t="s">
        <v>153</v>
      </c>
      <c r="C146" s="5" t="s">
        <v>150</v>
      </c>
      <c r="D146" s="6">
        <v>0</v>
      </c>
    </row>
    <row r="147" spans="1:5" x14ac:dyDescent="0.2">
      <c r="A147" s="1" t="s">
        <v>120</v>
      </c>
      <c r="B147" s="1" t="s">
        <v>85</v>
      </c>
      <c r="C147" s="1" t="s">
        <v>126</v>
      </c>
      <c r="D147" s="2">
        <v>28753877</v>
      </c>
      <c r="E147" s="2">
        <v>2376000</v>
      </c>
    </row>
    <row r="148" spans="1:5" x14ac:dyDescent="0.2">
      <c r="A148" s="1" t="s">
        <v>120</v>
      </c>
      <c r="B148" s="1" t="s">
        <v>122</v>
      </c>
      <c r="C148" s="1" t="s">
        <v>34</v>
      </c>
      <c r="D148" s="2">
        <v>419900</v>
      </c>
    </row>
    <row r="149" spans="1:5" x14ac:dyDescent="0.2">
      <c r="A149" s="1" t="s">
        <v>120</v>
      </c>
      <c r="B149" s="1" t="s">
        <v>122</v>
      </c>
      <c r="C149" s="1" t="s">
        <v>38</v>
      </c>
      <c r="D149" s="2">
        <v>221200</v>
      </c>
    </row>
    <row r="150" spans="1:5" x14ac:dyDescent="0.2">
      <c r="A150" s="1" t="s">
        <v>120</v>
      </c>
      <c r="B150" s="1" t="s">
        <v>122</v>
      </c>
      <c r="C150" s="1" t="s">
        <v>39</v>
      </c>
      <c r="D150" s="2">
        <v>204700</v>
      </c>
    </row>
    <row r="151" spans="1:5" x14ac:dyDescent="0.2">
      <c r="A151" s="1" t="s">
        <v>120</v>
      </c>
      <c r="B151" s="1" t="s">
        <v>122</v>
      </c>
      <c r="C151" s="1" t="s">
        <v>51</v>
      </c>
      <c r="D151" s="2">
        <v>187800</v>
      </c>
    </row>
    <row r="152" spans="1:5" x14ac:dyDescent="0.2">
      <c r="A152" s="1" t="s">
        <v>120</v>
      </c>
      <c r="B152" s="1" t="s">
        <v>122</v>
      </c>
      <c r="C152" s="1" t="s">
        <v>33</v>
      </c>
      <c r="D152" s="2">
        <v>146600</v>
      </c>
    </row>
    <row r="153" spans="1:5" x14ac:dyDescent="0.2">
      <c r="A153" s="1" t="s">
        <v>120</v>
      </c>
      <c r="B153" s="1" t="s">
        <v>122</v>
      </c>
      <c r="C153" s="1" t="s">
        <v>40</v>
      </c>
      <c r="D153" s="2">
        <v>40100</v>
      </c>
    </row>
    <row r="154" spans="1:5" x14ac:dyDescent="0.2">
      <c r="A154" s="1" t="s">
        <v>120</v>
      </c>
      <c r="B154" s="1" t="s">
        <v>122</v>
      </c>
      <c r="C154" s="1" t="s">
        <v>42</v>
      </c>
      <c r="D154" s="2">
        <v>38600</v>
      </c>
    </row>
    <row r="155" spans="1:5" x14ac:dyDescent="0.2">
      <c r="A155" s="1" t="s">
        <v>120</v>
      </c>
      <c r="B155" s="1" t="s">
        <v>122</v>
      </c>
      <c r="C155" s="1" t="s">
        <v>41</v>
      </c>
      <c r="D155" s="2">
        <v>36100</v>
      </c>
    </row>
    <row r="156" spans="1:5" x14ac:dyDescent="0.2">
      <c r="A156" s="1" t="s">
        <v>120</v>
      </c>
      <c r="B156" s="1" t="s">
        <v>122</v>
      </c>
      <c r="C156" s="1" t="s">
        <v>21</v>
      </c>
      <c r="D156" s="2">
        <v>17200</v>
      </c>
    </row>
    <row r="157" spans="1:5" x14ac:dyDescent="0.2">
      <c r="A157" s="1" t="s">
        <v>120</v>
      </c>
      <c r="B157" s="1" t="s">
        <v>122</v>
      </c>
      <c r="C157" s="1" t="s">
        <v>86</v>
      </c>
      <c r="D157" s="2">
        <v>11000</v>
      </c>
    </row>
    <row r="158" spans="1:5" x14ac:dyDescent="0.2">
      <c r="A158" s="1" t="s">
        <v>120</v>
      </c>
      <c r="B158" s="1" t="s">
        <v>122</v>
      </c>
      <c r="C158" s="1" t="s">
        <v>87</v>
      </c>
      <c r="D158" s="2">
        <v>6300</v>
      </c>
    </row>
    <row r="159" spans="1:5" x14ac:dyDescent="0.2">
      <c r="A159" s="1" t="s">
        <v>120</v>
      </c>
      <c r="B159" s="1" t="s">
        <v>122</v>
      </c>
      <c r="C159" s="1" t="s">
        <v>35</v>
      </c>
      <c r="D159" s="2">
        <v>26300</v>
      </c>
    </row>
    <row r="160" spans="1:5" x14ac:dyDescent="0.2">
      <c r="A160" s="1" t="s">
        <v>120</v>
      </c>
      <c r="B160" s="1" t="s">
        <v>122</v>
      </c>
      <c r="C160" s="1" t="s">
        <v>126</v>
      </c>
      <c r="D160" s="2">
        <v>1355800</v>
      </c>
    </row>
    <row r="161" spans="1:4" x14ac:dyDescent="0.2">
      <c r="A161" s="1" t="s">
        <v>120</v>
      </c>
      <c r="B161" s="1" t="s">
        <v>122</v>
      </c>
      <c r="C161" s="5" t="s">
        <v>150</v>
      </c>
      <c r="D161" s="6">
        <f>SUM(D148:D159)-D160</f>
        <v>0</v>
      </c>
    </row>
    <row r="162" spans="1:4" x14ac:dyDescent="0.2">
      <c r="A162" s="1" t="s">
        <v>120</v>
      </c>
      <c r="B162" s="1" t="s">
        <v>123</v>
      </c>
      <c r="C162" s="1" t="s">
        <v>39</v>
      </c>
      <c r="D162" s="2">
        <v>556300</v>
      </c>
    </row>
    <row r="163" spans="1:4" x14ac:dyDescent="0.2">
      <c r="A163" s="1" t="s">
        <v>120</v>
      </c>
      <c r="B163" s="1" t="s">
        <v>123</v>
      </c>
      <c r="C163" s="1" t="s">
        <v>34</v>
      </c>
      <c r="D163" s="2">
        <v>83400</v>
      </c>
    </row>
    <row r="164" spans="1:4" x14ac:dyDescent="0.2">
      <c r="A164" s="1" t="s">
        <v>120</v>
      </c>
      <c r="B164" s="1" t="s">
        <v>123</v>
      </c>
      <c r="C164" s="1" t="s">
        <v>54</v>
      </c>
      <c r="D164" s="2">
        <v>50800</v>
      </c>
    </row>
    <row r="165" spans="1:4" x14ac:dyDescent="0.2">
      <c r="A165" s="1" t="s">
        <v>120</v>
      </c>
      <c r="B165" s="1" t="s">
        <v>123</v>
      </c>
      <c r="C165" s="1" t="s">
        <v>51</v>
      </c>
      <c r="D165" s="2">
        <v>19700</v>
      </c>
    </row>
    <row r="166" spans="1:4" x14ac:dyDescent="0.2">
      <c r="A166" s="1" t="s">
        <v>120</v>
      </c>
      <c r="B166" s="1" t="s">
        <v>123</v>
      </c>
      <c r="C166" s="1" t="s">
        <v>41</v>
      </c>
      <c r="D166" s="2">
        <v>13400</v>
      </c>
    </row>
    <row r="167" spans="1:4" x14ac:dyDescent="0.2">
      <c r="A167" s="1" t="s">
        <v>120</v>
      </c>
      <c r="B167" s="1" t="s">
        <v>123</v>
      </c>
      <c r="C167" s="1" t="s">
        <v>33</v>
      </c>
      <c r="D167" s="2">
        <v>7100</v>
      </c>
    </row>
    <row r="168" spans="1:4" x14ac:dyDescent="0.2">
      <c r="A168" s="1" t="s">
        <v>120</v>
      </c>
      <c r="B168" s="1" t="s">
        <v>123</v>
      </c>
      <c r="C168" s="1" t="s">
        <v>88</v>
      </c>
      <c r="D168" s="2">
        <v>5700</v>
      </c>
    </row>
    <row r="169" spans="1:4" x14ac:dyDescent="0.2">
      <c r="A169" s="1" t="s">
        <v>120</v>
      </c>
      <c r="B169" s="1" t="s">
        <v>123</v>
      </c>
      <c r="C169" s="1" t="s">
        <v>6</v>
      </c>
      <c r="D169" s="2">
        <v>15500</v>
      </c>
    </row>
    <row r="170" spans="1:4" x14ac:dyDescent="0.2">
      <c r="A170" s="1" t="s">
        <v>120</v>
      </c>
      <c r="B170" s="1" t="s">
        <v>123</v>
      </c>
      <c r="C170" s="1" t="s">
        <v>126</v>
      </c>
      <c r="D170" s="2">
        <v>751900</v>
      </c>
    </row>
    <row r="171" spans="1:4" x14ac:dyDescent="0.2">
      <c r="A171" s="1" t="s">
        <v>120</v>
      </c>
      <c r="B171" s="1" t="s">
        <v>123</v>
      </c>
      <c r="C171" s="5" t="s">
        <v>150</v>
      </c>
      <c r="D171" s="6">
        <f>SUM(D162:D169)-D170</f>
        <v>0</v>
      </c>
    </row>
    <row r="172" spans="1:4" x14ac:dyDescent="0.2">
      <c r="A172" s="1" t="s">
        <v>120</v>
      </c>
      <c r="B172" s="1" t="s">
        <v>124</v>
      </c>
      <c r="C172" s="1" t="s">
        <v>39</v>
      </c>
      <c r="D172" s="2">
        <v>102400</v>
      </c>
    </row>
    <row r="173" spans="1:4" x14ac:dyDescent="0.2">
      <c r="A173" s="1" t="s">
        <v>120</v>
      </c>
      <c r="B173" s="1" t="s">
        <v>124</v>
      </c>
      <c r="C173" s="1" t="s">
        <v>42</v>
      </c>
      <c r="D173" s="2">
        <v>91000</v>
      </c>
    </row>
    <row r="174" spans="1:4" x14ac:dyDescent="0.2">
      <c r="A174" s="1" t="s">
        <v>120</v>
      </c>
      <c r="B174" s="1" t="s">
        <v>124</v>
      </c>
      <c r="C174" s="1" t="s">
        <v>54</v>
      </c>
      <c r="D174" s="2">
        <v>9100</v>
      </c>
    </row>
    <row r="175" spans="1:4" x14ac:dyDescent="0.2">
      <c r="A175" s="1" t="s">
        <v>120</v>
      </c>
      <c r="B175" s="1" t="s">
        <v>124</v>
      </c>
      <c r="C175" s="1" t="s">
        <v>117</v>
      </c>
      <c r="D175" s="2">
        <v>5100</v>
      </c>
    </row>
    <row r="176" spans="1:4" x14ac:dyDescent="0.2">
      <c r="A176" s="1" t="s">
        <v>120</v>
      </c>
      <c r="B176" s="1" t="s">
        <v>124</v>
      </c>
      <c r="C176" s="1" t="s">
        <v>41</v>
      </c>
      <c r="D176" s="2">
        <v>3500</v>
      </c>
    </row>
    <row r="177" spans="1:4" x14ac:dyDescent="0.2">
      <c r="A177" s="1" t="s">
        <v>120</v>
      </c>
      <c r="B177" s="1" t="s">
        <v>124</v>
      </c>
      <c r="C177" s="1" t="s">
        <v>89</v>
      </c>
      <c r="D177" s="2">
        <v>8000</v>
      </c>
    </row>
    <row r="178" spans="1:4" x14ac:dyDescent="0.2">
      <c r="A178" s="1" t="s">
        <v>120</v>
      </c>
      <c r="B178" s="1" t="s">
        <v>124</v>
      </c>
      <c r="C178" s="1" t="s">
        <v>126</v>
      </c>
      <c r="D178" s="2">
        <v>219100</v>
      </c>
    </row>
    <row r="179" spans="1:4" x14ac:dyDescent="0.2">
      <c r="A179" s="1" t="s">
        <v>120</v>
      </c>
      <c r="B179" s="1" t="s">
        <v>124</v>
      </c>
      <c r="C179" s="5" t="s">
        <v>150</v>
      </c>
      <c r="D179" s="6">
        <f>SUM(D172:D177)-D178</f>
        <v>0</v>
      </c>
    </row>
    <row r="180" spans="1:4" x14ac:dyDescent="0.2">
      <c r="A180" s="1" t="s">
        <v>120</v>
      </c>
      <c r="B180" s="1" t="s">
        <v>125</v>
      </c>
      <c r="C180" s="1" t="s">
        <v>54</v>
      </c>
      <c r="D180" s="2">
        <v>14800</v>
      </c>
    </row>
    <row r="181" spans="1:4" x14ac:dyDescent="0.2">
      <c r="A181" s="1" t="s">
        <v>120</v>
      </c>
      <c r="B181" s="1" t="s">
        <v>125</v>
      </c>
      <c r="C181" s="1" t="s">
        <v>34</v>
      </c>
      <c r="D181" s="2">
        <v>9200</v>
      </c>
    </row>
    <row r="182" spans="1:4" x14ac:dyDescent="0.2">
      <c r="A182" s="1" t="s">
        <v>120</v>
      </c>
      <c r="B182" s="1" t="s">
        <v>125</v>
      </c>
      <c r="C182" s="1" t="s">
        <v>51</v>
      </c>
      <c r="D182" s="2">
        <v>5200</v>
      </c>
    </row>
    <row r="183" spans="1:4" x14ac:dyDescent="0.2">
      <c r="A183" s="1" t="s">
        <v>120</v>
      </c>
      <c r="B183" s="1" t="s">
        <v>125</v>
      </c>
      <c r="C183" s="1" t="s">
        <v>42</v>
      </c>
      <c r="D183" s="2">
        <v>4300</v>
      </c>
    </row>
    <row r="184" spans="1:4" x14ac:dyDescent="0.2">
      <c r="A184" s="1" t="s">
        <v>120</v>
      </c>
      <c r="B184" s="1" t="s">
        <v>125</v>
      </c>
      <c r="C184" s="1" t="s">
        <v>6</v>
      </c>
      <c r="D184" s="2">
        <v>4000</v>
      </c>
    </row>
    <row r="185" spans="1:4" x14ac:dyDescent="0.2">
      <c r="A185" s="1" t="s">
        <v>120</v>
      </c>
      <c r="B185" s="1" t="s">
        <v>125</v>
      </c>
      <c r="C185" s="1" t="s">
        <v>126</v>
      </c>
      <c r="D185" s="2">
        <v>37500</v>
      </c>
    </row>
    <row r="186" spans="1:4" x14ac:dyDescent="0.2">
      <c r="A186" s="1" t="s">
        <v>120</v>
      </c>
      <c r="B186" s="1" t="s">
        <v>125</v>
      </c>
      <c r="C186" s="5" t="s">
        <v>150</v>
      </c>
      <c r="D186" s="6">
        <f>SUM(D180:D184)-D185</f>
        <v>0</v>
      </c>
    </row>
    <row r="187" spans="1:4" x14ac:dyDescent="0.2">
      <c r="A187" s="1" t="s">
        <v>120</v>
      </c>
      <c r="B187" s="1" t="s">
        <v>90</v>
      </c>
      <c r="C187" s="1" t="s">
        <v>86</v>
      </c>
      <c r="D187" s="2">
        <v>4300</v>
      </c>
    </row>
    <row r="188" spans="1:4" x14ac:dyDescent="0.2">
      <c r="A188" s="1" t="s">
        <v>120</v>
      </c>
      <c r="B188" s="1" t="s">
        <v>90</v>
      </c>
      <c r="C188" s="1" t="s">
        <v>43</v>
      </c>
      <c r="D188" s="2">
        <v>1700</v>
      </c>
    </row>
    <row r="189" spans="1:4" x14ac:dyDescent="0.2">
      <c r="A189" s="1" t="s">
        <v>120</v>
      </c>
      <c r="B189" s="1" t="s">
        <v>90</v>
      </c>
      <c r="C189" s="1" t="s">
        <v>126</v>
      </c>
      <c r="D189" s="2">
        <v>6000</v>
      </c>
    </row>
    <row r="190" spans="1:4" x14ac:dyDescent="0.2">
      <c r="A190" s="1" t="s">
        <v>120</v>
      </c>
      <c r="B190" s="1" t="s">
        <v>90</v>
      </c>
      <c r="C190" s="5" t="s">
        <v>150</v>
      </c>
      <c r="D190" s="6">
        <f>SUM(D187:D188)-D189</f>
        <v>0</v>
      </c>
    </row>
    <row r="191" spans="1:4" x14ac:dyDescent="0.2">
      <c r="A191" s="1" t="s">
        <v>120</v>
      </c>
      <c r="B191" s="1" t="s">
        <v>44</v>
      </c>
      <c r="C191" s="1" t="s">
        <v>45</v>
      </c>
      <c r="D191" s="2">
        <v>3900</v>
      </c>
    </row>
    <row r="192" spans="1:4" x14ac:dyDescent="0.2">
      <c r="A192" s="1" t="s">
        <v>120</v>
      </c>
      <c r="B192" s="1" t="s">
        <v>44</v>
      </c>
      <c r="C192" s="1" t="s">
        <v>41</v>
      </c>
      <c r="D192" s="2">
        <v>1000</v>
      </c>
    </row>
    <row r="193" spans="1:5" x14ac:dyDescent="0.2">
      <c r="A193" s="1" t="s">
        <v>120</v>
      </c>
      <c r="B193" s="1" t="s">
        <v>44</v>
      </c>
      <c r="C193" s="1" t="s">
        <v>126</v>
      </c>
      <c r="D193" s="2">
        <v>4900</v>
      </c>
    </row>
    <row r="194" spans="1:5" x14ac:dyDescent="0.2">
      <c r="A194" s="1" t="s">
        <v>120</v>
      </c>
      <c r="B194" s="1" t="s">
        <v>44</v>
      </c>
      <c r="C194" s="5" t="s">
        <v>150</v>
      </c>
      <c r="D194" s="6">
        <f>SUM(D191:D192)-D193</f>
        <v>0</v>
      </c>
    </row>
    <row r="195" spans="1:5" x14ac:dyDescent="0.2">
      <c r="A195" s="1" t="s">
        <v>120</v>
      </c>
      <c r="B195" s="1" t="s">
        <v>46</v>
      </c>
      <c r="C195" s="1" t="s">
        <v>151</v>
      </c>
      <c r="D195" s="2">
        <v>800</v>
      </c>
    </row>
    <row r="196" spans="1:5" x14ac:dyDescent="0.2">
      <c r="A196" s="1" t="s">
        <v>120</v>
      </c>
      <c r="B196" s="1" t="s">
        <v>46</v>
      </c>
      <c r="C196" s="1" t="s">
        <v>126</v>
      </c>
      <c r="D196" s="2">
        <v>800</v>
      </c>
    </row>
    <row r="197" spans="1:5" x14ac:dyDescent="0.2">
      <c r="A197" s="1" t="s">
        <v>120</v>
      </c>
      <c r="B197" s="1" t="s">
        <v>46</v>
      </c>
      <c r="C197" s="5" t="s">
        <v>150</v>
      </c>
      <c r="D197" s="6">
        <v>0</v>
      </c>
    </row>
    <row r="198" spans="1:5" x14ac:dyDescent="0.2">
      <c r="A198" s="1" t="s">
        <v>121</v>
      </c>
      <c r="B198" s="1" t="s">
        <v>47</v>
      </c>
      <c r="C198" s="1" t="s">
        <v>126</v>
      </c>
      <c r="D198" s="2">
        <v>1355700</v>
      </c>
      <c r="E198" s="2">
        <v>43243863</v>
      </c>
    </row>
    <row r="199" spans="1:5" x14ac:dyDescent="0.2">
      <c r="A199" s="1" t="s">
        <v>121</v>
      </c>
      <c r="B199" s="1" t="s">
        <v>127</v>
      </c>
      <c r="C199" s="1" t="s">
        <v>39</v>
      </c>
      <c r="D199" s="2">
        <v>484100</v>
      </c>
    </row>
    <row r="200" spans="1:5" x14ac:dyDescent="0.2">
      <c r="A200" s="1" t="s">
        <v>121</v>
      </c>
      <c r="B200" s="1" t="s">
        <v>127</v>
      </c>
      <c r="C200" s="1" t="s">
        <v>92</v>
      </c>
      <c r="D200" s="2">
        <v>72900</v>
      </c>
    </row>
    <row r="201" spans="1:5" x14ac:dyDescent="0.2">
      <c r="A201" s="1" t="s">
        <v>121</v>
      </c>
      <c r="B201" s="1" t="s">
        <v>127</v>
      </c>
      <c r="C201" s="1" t="s">
        <v>48</v>
      </c>
      <c r="D201" s="2">
        <v>61000</v>
      </c>
    </row>
    <row r="202" spans="1:5" x14ac:dyDescent="0.2">
      <c r="A202" s="1" t="s">
        <v>121</v>
      </c>
      <c r="B202" s="1" t="s">
        <v>127</v>
      </c>
      <c r="C202" s="1" t="s">
        <v>3</v>
      </c>
      <c r="D202" s="2">
        <v>21200</v>
      </c>
    </row>
    <row r="203" spans="1:5" x14ac:dyDescent="0.2">
      <c r="A203" s="1" t="s">
        <v>121</v>
      </c>
      <c r="B203" s="1" t="s">
        <v>127</v>
      </c>
      <c r="C203" s="1" t="s">
        <v>6</v>
      </c>
      <c r="D203" s="2">
        <v>1100</v>
      </c>
    </row>
    <row r="204" spans="1:5" x14ac:dyDescent="0.2">
      <c r="A204" s="1" t="s">
        <v>121</v>
      </c>
      <c r="B204" s="1" t="s">
        <v>127</v>
      </c>
      <c r="C204" s="1" t="s">
        <v>126</v>
      </c>
      <c r="D204" s="2">
        <v>640300</v>
      </c>
    </row>
    <row r="205" spans="1:5" x14ac:dyDescent="0.2">
      <c r="A205" s="1" t="s">
        <v>121</v>
      </c>
      <c r="B205" s="1" t="s">
        <v>127</v>
      </c>
      <c r="C205" s="5" t="s">
        <v>150</v>
      </c>
      <c r="D205" s="6">
        <f>SUM(D199:D203)-D204</f>
        <v>0</v>
      </c>
    </row>
    <row r="206" spans="1:5" x14ac:dyDescent="0.2">
      <c r="A206" s="1" t="s">
        <v>121</v>
      </c>
      <c r="B206" s="1" t="s">
        <v>128</v>
      </c>
      <c r="C206" s="1" t="s">
        <v>3</v>
      </c>
      <c r="D206" s="2">
        <v>256100</v>
      </c>
    </row>
    <row r="207" spans="1:5" x14ac:dyDescent="0.2">
      <c r="A207" s="1" t="s">
        <v>121</v>
      </c>
      <c r="B207" s="1" t="s">
        <v>128</v>
      </c>
      <c r="C207" s="1" t="s">
        <v>126</v>
      </c>
      <c r="D207" s="2">
        <v>256100</v>
      </c>
    </row>
    <row r="208" spans="1:5" x14ac:dyDescent="0.2">
      <c r="A208" s="1" t="s">
        <v>121</v>
      </c>
      <c r="B208" s="1" t="s">
        <v>128</v>
      </c>
      <c r="C208" s="5" t="s">
        <v>150</v>
      </c>
      <c r="D208" s="6">
        <v>0</v>
      </c>
    </row>
    <row r="209" spans="1:5" x14ac:dyDescent="0.2">
      <c r="A209" s="1" t="s">
        <v>121</v>
      </c>
      <c r="B209" s="1" t="s">
        <v>129</v>
      </c>
      <c r="C209" s="1" t="s">
        <v>39</v>
      </c>
      <c r="D209" s="2">
        <v>171200</v>
      </c>
    </row>
    <row r="210" spans="1:5" x14ac:dyDescent="0.2">
      <c r="A210" s="1" t="s">
        <v>121</v>
      </c>
      <c r="B210" s="1" t="s">
        <v>129</v>
      </c>
      <c r="C210" s="1" t="s">
        <v>3</v>
      </c>
      <c r="D210" s="2">
        <v>38200</v>
      </c>
    </row>
    <row r="211" spans="1:5" x14ac:dyDescent="0.2">
      <c r="A211" s="1" t="s">
        <v>121</v>
      </c>
      <c r="B211" s="1" t="s">
        <v>129</v>
      </c>
      <c r="C211" s="1" t="s">
        <v>48</v>
      </c>
      <c r="D211" s="2">
        <v>7500</v>
      </c>
    </row>
    <row r="212" spans="1:5" x14ac:dyDescent="0.2">
      <c r="A212" s="1" t="s">
        <v>121</v>
      </c>
      <c r="B212" s="1" t="s">
        <v>129</v>
      </c>
      <c r="C212" s="1" t="s">
        <v>6</v>
      </c>
      <c r="D212" s="2">
        <v>300</v>
      </c>
    </row>
    <row r="213" spans="1:5" x14ac:dyDescent="0.2">
      <c r="A213" s="1" t="s">
        <v>121</v>
      </c>
      <c r="B213" s="1" t="s">
        <v>129</v>
      </c>
      <c r="C213" s="1" t="s">
        <v>126</v>
      </c>
      <c r="D213" s="2">
        <v>217200</v>
      </c>
    </row>
    <row r="214" spans="1:5" x14ac:dyDescent="0.2">
      <c r="A214" s="1" t="s">
        <v>121</v>
      </c>
      <c r="B214" s="1" t="s">
        <v>129</v>
      </c>
      <c r="C214" s="5" t="s">
        <v>150</v>
      </c>
      <c r="D214" s="6">
        <f>SUM(D209:D212)-D213</f>
        <v>0</v>
      </c>
    </row>
    <row r="215" spans="1:5" x14ac:dyDescent="0.2">
      <c r="A215" s="1" t="s">
        <v>121</v>
      </c>
      <c r="B215" s="1" t="s">
        <v>130</v>
      </c>
      <c r="C215" s="1" t="s">
        <v>3</v>
      </c>
      <c r="D215" s="2">
        <v>80600</v>
      </c>
      <c r="E215" s="1"/>
    </row>
    <row r="216" spans="1:5" x14ac:dyDescent="0.2">
      <c r="A216" s="1" t="s">
        <v>121</v>
      </c>
      <c r="B216" s="1" t="s">
        <v>130</v>
      </c>
      <c r="C216" s="1" t="s">
        <v>126</v>
      </c>
      <c r="D216" s="2">
        <v>80600</v>
      </c>
    </row>
    <row r="217" spans="1:5" x14ac:dyDescent="0.2">
      <c r="A217" s="1" t="s">
        <v>121</v>
      </c>
      <c r="B217" s="1" t="s">
        <v>130</v>
      </c>
      <c r="C217" s="5" t="s">
        <v>150</v>
      </c>
      <c r="D217" s="6">
        <v>0</v>
      </c>
    </row>
    <row r="218" spans="1:5" x14ac:dyDescent="0.2">
      <c r="A218" s="1" t="s">
        <v>121</v>
      </c>
      <c r="B218" s="1" t="s">
        <v>131</v>
      </c>
      <c r="C218" s="1" t="s">
        <v>39</v>
      </c>
      <c r="D218" s="2">
        <v>67900</v>
      </c>
    </row>
    <row r="219" spans="1:5" x14ac:dyDescent="0.2">
      <c r="A219" s="1" t="s">
        <v>121</v>
      </c>
      <c r="B219" s="1" t="s">
        <v>131</v>
      </c>
      <c r="C219" s="1" t="s">
        <v>49</v>
      </c>
      <c r="D219" s="2">
        <v>3200</v>
      </c>
    </row>
    <row r="220" spans="1:5" x14ac:dyDescent="0.2">
      <c r="A220" s="1" t="s">
        <v>121</v>
      </c>
      <c r="B220" s="1" t="s">
        <v>131</v>
      </c>
      <c r="C220" s="1" t="s">
        <v>6</v>
      </c>
      <c r="D220" s="2">
        <v>1500</v>
      </c>
    </row>
    <row r="221" spans="1:5" x14ac:dyDescent="0.2">
      <c r="A221" s="1" t="s">
        <v>121</v>
      </c>
      <c r="B221" s="1" t="s">
        <v>131</v>
      </c>
      <c r="C221" s="1" t="s">
        <v>126</v>
      </c>
      <c r="D221" s="2">
        <v>72600</v>
      </c>
    </row>
    <row r="222" spans="1:5" x14ac:dyDescent="0.2">
      <c r="A222" s="1" t="s">
        <v>121</v>
      </c>
      <c r="B222" s="1" t="s">
        <v>131</v>
      </c>
      <c r="C222" s="5" t="s">
        <v>150</v>
      </c>
      <c r="D222" s="6">
        <f>SUM(D218:D220)-D221</f>
        <v>0</v>
      </c>
    </row>
    <row r="223" spans="1:5" x14ac:dyDescent="0.2">
      <c r="A223" s="1" t="s">
        <v>121</v>
      </c>
      <c r="B223" s="1" t="s">
        <v>132</v>
      </c>
      <c r="C223" s="1" t="s">
        <v>39</v>
      </c>
      <c r="D223" s="2">
        <v>53900</v>
      </c>
    </row>
    <row r="224" spans="1:5" x14ac:dyDescent="0.2">
      <c r="A224" s="1" t="s">
        <v>121</v>
      </c>
      <c r="B224" s="1" t="s">
        <v>132</v>
      </c>
      <c r="C224" s="1" t="s">
        <v>49</v>
      </c>
      <c r="D224" s="2">
        <v>10000</v>
      </c>
    </row>
    <row r="225" spans="1:5" x14ac:dyDescent="0.2">
      <c r="A225" s="1" t="s">
        <v>121</v>
      </c>
      <c r="B225" s="1" t="s">
        <v>132</v>
      </c>
      <c r="C225" s="1" t="s">
        <v>48</v>
      </c>
      <c r="D225" s="2">
        <v>1900</v>
      </c>
    </row>
    <row r="226" spans="1:5" x14ac:dyDescent="0.2">
      <c r="A226" s="1" t="s">
        <v>121</v>
      </c>
      <c r="B226" s="1" t="s">
        <v>132</v>
      </c>
      <c r="C226" s="1" t="s">
        <v>6</v>
      </c>
      <c r="D226" s="2">
        <v>400</v>
      </c>
    </row>
    <row r="227" spans="1:5" x14ac:dyDescent="0.2">
      <c r="A227" s="1" t="s">
        <v>121</v>
      </c>
      <c r="B227" s="1" t="s">
        <v>132</v>
      </c>
      <c r="C227" s="1" t="s">
        <v>126</v>
      </c>
      <c r="D227" s="2">
        <v>66200</v>
      </c>
    </row>
    <row r="228" spans="1:5" x14ac:dyDescent="0.2">
      <c r="A228" s="1" t="s">
        <v>121</v>
      </c>
      <c r="B228" s="1" t="s">
        <v>132</v>
      </c>
      <c r="C228" s="5" t="s">
        <v>150</v>
      </c>
      <c r="D228" s="6">
        <f>SUM(D223:D226)-D227</f>
        <v>0</v>
      </c>
    </row>
    <row r="229" spans="1:5" x14ac:dyDescent="0.2">
      <c r="A229" s="1" t="s">
        <v>121</v>
      </c>
      <c r="B229" s="1" t="s">
        <v>91</v>
      </c>
      <c r="C229" s="1" t="s">
        <v>92</v>
      </c>
      <c r="D229" s="2">
        <v>16700</v>
      </c>
      <c r="E229" s="1"/>
    </row>
    <row r="230" spans="1:5" x14ac:dyDescent="0.2">
      <c r="A230" s="1" t="s">
        <v>121</v>
      </c>
      <c r="B230" s="1" t="s">
        <v>91</v>
      </c>
      <c r="C230" s="1" t="s">
        <v>39</v>
      </c>
      <c r="D230" s="2">
        <v>4100</v>
      </c>
    </row>
    <row r="231" spans="1:5" x14ac:dyDescent="0.2">
      <c r="A231" s="1" t="s">
        <v>121</v>
      </c>
      <c r="B231" s="1" t="s">
        <v>91</v>
      </c>
      <c r="C231" s="1" t="s">
        <v>6</v>
      </c>
      <c r="D231" s="2">
        <v>100</v>
      </c>
    </row>
    <row r="232" spans="1:5" x14ac:dyDescent="0.2">
      <c r="A232" s="1" t="s">
        <v>121</v>
      </c>
      <c r="B232" s="1" t="s">
        <v>91</v>
      </c>
      <c r="C232" s="1" t="s">
        <v>126</v>
      </c>
      <c r="D232" s="2">
        <v>20900</v>
      </c>
    </row>
    <row r="233" spans="1:5" x14ac:dyDescent="0.2">
      <c r="A233" s="1" t="s">
        <v>121</v>
      </c>
      <c r="B233" s="1" t="s">
        <v>91</v>
      </c>
      <c r="C233" s="5" t="s">
        <v>150</v>
      </c>
      <c r="D233" s="6">
        <f>SUM(D229:D231)-D232</f>
        <v>0</v>
      </c>
    </row>
    <row r="234" spans="1:5" x14ac:dyDescent="0.2">
      <c r="A234" s="1" t="s">
        <v>121</v>
      </c>
      <c r="B234" s="1" t="s">
        <v>153</v>
      </c>
      <c r="C234" s="1" t="s">
        <v>151</v>
      </c>
      <c r="D234" s="2">
        <v>1800</v>
      </c>
    </row>
    <row r="235" spans="1:5" x14ac:dyDescent="0.2">
      <c r="A235" s="1" t="s">
        <v>121</v>
      </c>
      <c r="B235" s="1" t="s">
        <v>153</v>
      </c>
      <c r="C235" s="1" t="s">
        <v>126</v>
      </c>
      <c r="D235" s="2">
        <v>1800</v>
      </c>
    </row>
    <row r="236" spans="1:5" x14ac:dyDescent="0.2">
      <c r="A236" s="1" t="s">
        <v>121</v>
      </c>
      <c r="B236" s="1" t="s">
        <v>153</v>
      </c>
      <c r="C236" s="5" t="s">
        <v>150</v>
      </c>
      <c r="D236" s="6">
        <v>0</v>
      </c>
    </row>
    <row r="237" spans="1:5" x14ac:dyDescent="0.2">
      <c r="A237" s="1" t="s">
        <v>137</v>
      </c>
      <c r="B237" s="1" t="s">
        <v>50</v>
      </c>
      <c r="C237" s="1" t="s">
        <v>126</v>
      </c>
      <c r="D237" s="2">
        <v>3270300</v>
      </c>
      <c r="E237" s="2">
        <v>161937333</v>
      </c>
    </row>
    <row r="238" spans="1:5" x14ac:dyDescent="0.2">
      <c r="A238" s="1" t="s">
        <v>137</v>
      </c>
      <c r="B238" s="1" t="s">
        <v>141</v>
      </c>
      <c r="C238" s="1" t="s">
        <v>93</v>
      </c>
      <c r="D238" s="2">
        <v>603500</v>
      </c>
    </row>
    <row r="239" spans="1:5" x14ac:dyDescent="0.2">
      <c r="A239" s="1" t="s">
        <v>137</v>
      </c>
      <c r="B239" s="1" t="s">
        <v>141</v>
      </c>
      <c r="C239" s="1" t="s">
        <v>82</v>
      </c>
      <c r="D239" s="2">
        <v>341200</v>
      </c>
    </row>
    <row r="240" spans="1:5" x14ac:dyDescent="0.2">
      <c r="A240" s="1" t="s">
        <v>137</v>
      </c>
      <c r="B240" s="1" t="s">
        <v>141</v>
      </c>
      <c r="C240" s="1" t="s">
        <v>42</v>
      </c>
      <c r="D240" s="2">
        <v>183000</v>
      </c>
    </row>
    <row r="241" spans="1:5" x14ac:dyDescent="0.2">
      <c r="A241" s="1" t="s">
        <v>137</v>
      </c>
      <c r="B241" s="1" t="s">
        <v>141</v>
      </c>
      <c r="C241" s="1" t="s">
        <v>43</v>
      </c>
      <c r="D241" s="2">
        <v>103600</v>
      </c>
    </row>
    <row r="242" spans="1:5" x14ac:dyDescent="0.2">
      <c r="A242" s="1" t="s">
        <v>137</v>
      </c>
      <c r="B242" s="1" t="s">
        <v>141</v>
      </c>
      <c r="C242" s="1" t="s">
        <v>51</v>
      </c>
      <c r="D242" s="2">
        <v>59200</v>
      </c>
    </row>
    <row r="243" spans="1:5" x14ac:dyDescent="0.2">
      <c r="A243" s="1" t="s">
        <v>137</v>
      </c>
      <c r="B243" s="1" t="s">
        <v>141</v>
      </c>
      <c r="C243" s="1" t="s">
        <v>39</v>
      </c>
      <c r="D243" s="2">
        <v>25200</v>
      </c>
    </row>
    <row r="244" spans="1:5" x14ac:dyDescent="0.2">
      <c r="A244" s="1" t="s">
        <v>137</v>
      </c>
      <c r="B244" s="1" t="s">
        <v>141</v>
      </c>
      <c r="C244" s="1" t="s">
        <v>94</v>
      </c>
      <c r="D244" s="2">
        <v>11300</v>
      </c>
    </row>
    <row r="245" spans="1:5" x14ac:dyDescent="0.2">
      <c r="A245" s="1" t="s">
        <v>137</v>
      </c>
      <c r="B245" s="1" t="s">
        <v>141</v>
      </c>
      <c r="C245" s="1" t="s">
        <v>24</v>
      </c>
      <c r="D245" s="2">
        <v>11200</v>
      </c>
    </row>
    <row r="246" spans="1:5" x14ac:dyDescent="0.2">
      <c r="A246" s="1" t="s">
        <v>137</v>
      </c>
      <c r="B246" s="1" t="s">
        <v>141</v>
      </c>
      <c r="C246" s="1" t="s">
        <v>52</v>
      </c>
      <c r="D246" s="2">
        <v>7600</v>
      </c>
    </row>
    <row r="247" spans="1:5" x14ac:dyDescent="0.2">
      <c r="A247" s="1" t="s">
        <v>137</v>
      </c>
      <c r="B247" s="1" t="s">
        <v>141</v>
      </c>
      <c r="C247" s="1" t="s">
        <v>95</v>
      </c>
      <c r="D247" s="2">
        <v>7000</v>
      </c>
    </row>
    <row r="248" spans="1:5" x14ac:dyDescent="0.2">
      <c r="A248" s="1" t="s">
        <v>137</v>
      </c>
      <c r="B248" s="1" t="s">
        <v>141</v>
      </c>
      <c r="C248" s="1" t="s">
        <v>20</v>
      </c>
      <c r="D248" s="2">
        <v>5700</v>
      </c>
    </row>
    <row r="249" spans="1:5" x14ac:dyDescent="0.2">
      <c r="A249" s="1" t="s">
        <v>137</v>
      </c>
      <c r="B249" s="1" t="s">
        <v>141</v>
      </c>
      <c r="C249" s="1" t="s">
        <v>96</v>
      </c>
      <c r="D249" s="2">
        <v>5500</v>
      </c>
    </row>
    <row r="250" spans="1:5" x14ac:dyDescent="0.2">
      <c r="A250" s="1" t="s">
        <v>137</v>
      </c>
      <c r="B250" s="1" t="s">
        <v>141</v>
      </c>
      <c r="C250" s="1" t="s">
        <v>53</v>
      </c>
      <c r="D250" s="2">
        <v>5400</v>
      </c>
    </row>
    <row r="251" spans="1:5" x14ac:dyDescent="0.2">
      <c r="A251" s="1" t="s">
        <v>137</v>
      </c>
      <c r="B251" s="1" t="s">
        <v>141</v>
      </c>
      <c r="C251" s="1" t="s">
        <v>54</v>
      </c>
      <c r="D251" s="2">
        <v>5100</v>
      </c>
    </row>
    <row r="252" spans="1:5" x14ac:dyDescent="0.2">
      <c r="A252" s="1" t="s">
        <v>137</v>
      </c>
      <c r="B252" s="1" t="s">
        <v>141</v>
      </c>
      <c r="C252" s="1" t="s">
        <v>97</v>
      </c>
      <c r="D252" s="2">
        <v>26100</v>
      </c>
    </row>
    <row r="253" spans="1:5" x14ac:dyDescent="0.2">
      <c r="A253" s="1" t="s">
        <v>137</v>
      </c>
      <c r="B253" s="1" t="s">
        <v>141</v>
      </c>
      <c r="C253" s="1" t="s">
        <v>126</v>
      </c>
      <c r="D253" s="2">
        <v>1400600</v>
      </c>
    </row>
    <row r="254" spans="1:5" x14ac:dyDescent="0.2">
      <c r="A254" s="1" t="s">
        <v>137</v>
      </c>
      <c r="B254" s="1" t="s">
        <v>141</v>
      </c>
      <c r="C254" s="5" t="s">
        <v>150</v>
      </c>
      <c r="D254" s="6">
        <f>SUM(D238:D252)-D253</f>
        <v>0</v>
      </c>
    </row>
    <row r="255" spans="1:5" x14ac:dyDescent="0.2">
      <c r="A255" s="1" t="s">
        <v>137</v>
      </c>
      <c r="B255" s="1" t="s">
        <v>98</v>
      </c>
      <c r="C255" s="1" t="s">
        <v>3</v>
      </c>
      <c r="D255" s="2">
        <v>919000</v>
      </c>
      <c r="E255" s="1"/>
    </row>
    <row r="256" spans="1:5" x14ac:dyDescent="0.2">
      <c r="A256" s="1" t="s">
        <v>137</v>
      </c>
      <c r="B256" s="1" t="s">
        <v>98</v>
      </c>
      <c r="C256" s="1" t="s">
        <v>99</v>
      </c>
      <c r="D256" s="2">
        <v>5800</v>
      </c>
    </row>
    <row r="257" spans="1:5" x14ac:dyDescent="0.2">
      <c r="A257" s="1" t="s">
        <v>137</v>
      </c>
      <c r="B257" s="1" t="s">
        <v>98</v>
      </c>
      <c r="C257" s="1" t="s">
        <v>126</v>
      </c>
      <c r="D257" s="2">
        <v>924800</v>
      </c>
    </row>
    <row r="258" spans="1:5" x14ac:dyDescent="0.2">
      <c r="A258" s="1" t="s">
        <v>137</v>
      </c>
      <c r="B258" s="1" t="s">
        <v>98</v>
      </c>
      <c r="C258" s="5" t="s">
        <v>150</v>
      </c>
      <c r="D258" s="6">
        <f>SUM(D255:D256)-D257</f>
        <v>0</v>
      </c>
    </row>
    <row r="259" spans="1:5" x14ac:dyDescent="0.2">
      <c r="A259" s="1" t="s">
        <v>137</v>
      </c>
      <c r="B259" s="1" t="s">
        <v>55</v>
      </c>
      <c r="C259" s="1" t="s">
        <v>39</v>
      </c>
      <c r="D259" s="2">
        <v>154400</v>
      </c>
      <c r="E259" s="1"/>
    </row>
    <row r="260" spans="1:5" x14ac:dyDescent="0.2">
      <c r="A260" s="1" t="s">
        <v>137</v>
      </c>
      <c r="B260" s="1" t="s">
        <v>55</v>
      </c>
      <c r="C260" s="1" t="s">
        <v>33</v>
      </c>
      <c r="D260" s="2">
        <v>81300</v>
      </c>
    </row>
    <row r="261" spans="1:5" x14ac:dyDescent="0.2">
      <c r="A261" s="1" t="s">
        <v>137</v>
      </c>
      <c r="B261" s="1" t="s">
        <v>55</v>
      </c>
      <c r="C261" s="1" t="s">
        <v>88</v>
      </c>
      <c r="D261" s="2">
        <v>73600</v>
      </c>
    </row>
    <row r="262" spans="1:5" x14ac:dyDescent="0.2">
      <c r="A262" s="1" t="s">
        <v>137</v>
      </c>
      <c r="B262" s="1" t="s">
        <v>55</v>
      </c>
      <c r="C262" s="1" t="s">
        <v>51</v>
      </c>
      <c r="D262" s="2">
        <v>35100</v>
      </c>
    </row>
    <row r="263" spans="1:5" x14ac:dyDescent="0.2">
      <c r="A263" s="1" t="s">
        <v>137</v>
      </c>
      <c r="B263" s="1" t="s">
        <v>55</v>
      </c>
      <c r="C263" s="1" t="s">
        <v>18</v>
      </c>
      <c r="D263" s="2">
        <v>31100</v>
      </c>
    </row>
    <row r="264" spans="1:5" x14ac:dyDescent="0.2">
      <c r="A264" s="1" t="s">
        <v>137</v>
      </c>
      <c r="B264" s="1" t="s">
        <v>55</v>
      </c>
      <c r="C264" s="1" t="s">
        <v>87</v>
      </c>
      <c r="D264" s="2">
        <v>3600</v>
      </c>
    </row>
    <row r="265" spans="1:5" x14ac:dyDescent="0.2">
      <c r="A265" s="1" t="s">
        <v>137</v>
      </c>
      <c r="B265" s="1" t="s">
        <v>55</v>
      </c>
      <c r="C265" s="1" t="s">
        <v>6</v>
      </c>
      <c r="D265" s="2">
        <v>15700</v>
      </c>
    </row>
    <row r="266" spans="1:5" x14ac:dyDescent="0.2">
      <c r="A266" s="1" t="s">
        <v>137</v>
      </c>
      <c r="B266" s="1" t="s">
        <v>55</v>
      </c>
      <c r="C266" s="1" t="s">
        <v>126</v>
      </c>
      <c r="D266" s="2">
        <v>394800</v>
      </c>
    </row>
    <row r="267" spans="1:5" x14ac:dyDescent="0.2">
      <c r="A267" s="1" t="s">
        <v>137</v>
      </c>
      <c r="B267" s="1" t="s">
        <v>55</v>
      </c>
      <c r="C267" s="5" t="s">
        <v>150</v>
      </c>
      <c r="D267" s="6">
        <f>SUM(D259:D265)-D266</f>
        <v>0</v>
      </c>
    </row>
    <row r="268" spans="1:5" x14ac:dyDescent="0.2">
      <c r="A268" s="1" t="s">
        <v>137</v>
      </c>
      <c r="B268" s="1" t="s">
        <v>56</v>
      </c>
      <c r="C268" s="1" t="s">
        <v>57</v>
      </c>
      <c r="D268" s="2">
        <v>194600</v>
      </c>
      <c r="E268" s="1"/>
    </row>
    <row r="269" spans="1:5" x14ac:dyDescent="0.2">
      <c r="A269" s="1" t="s">
        <v>137</v>
      </c>
      <c r="B269" s="1" t="s">
        <v>56</v>
      </c>
      <c r="C269" s="1" t="s">
        <v>42</v>
      </c>
      <c r="D269" s="2">
        <v>79100</v>
      </c>
    </row>
    <row r="270" spans="1:5" x14ac:dyDescent="0.2">
      <c r="A270" s="1" t="s">
        <v>137</v>
      </c>
      <c r="B270" s="1" t="s">
        <v>56</v>
      </c>
      <c r="C270" s="1" t="s">
        <v>58</v>
      </c>
      <c r="D270" s="2">
        <v>8500</v>
      </c>
    </row>
    <row r="271" spans="1:5" x14ac:dyDescent="0.2">
      <c r="A271" s="1" t="s">
        <v>137</v>
      </c>
      <c r="B271" s="1" t="s">
        <v>56</v>
      </c>
      <c r="C271" s="1" t="s">
        <v>18</v>
      </c>
      <c r="D271" s="2">
        <v>4900</v>
      </c>
    </row>
    <row r="272" spans="1:5" x14ac:dyDescent="0.2">
      <c r="A272" s="1" t="s">
        <v>137</v>
      </c>
      <c r="B272" s="1" t="s">
        <v>56</v>
      </c>
      <c r="C272" s="1" t="s">
        <v>54</v>
      </c>
      <c r="D272" s="2">
        <v>4900</v>
      </c>
    </row>
    <row r="273" spans="1:5" x14ac:dyDescent="0.2">
      <c r="A273" s="1" t="s">
        <v>137</v>
      </c>
      <c r="B273" s="1" t="s">
        <v>56</v>
      </c>
      <c r="C273" s="1" t="s">
        <v>6</v>
      </c>
      <c r="D273" s="2">
        <v>106</v>
      </c>
    </row>
    <row r="274" spans="1:5" x14ac:dyDescent="0.2">
      <c r="A274" s="1" t="s">
        <v>137</v>
      </c>
      <c r="B274" s="1" t="s">
        <v>56</v>
      </c>
      <c r="C274" s="1" t="s">
        <v>126</v>
      </c>
      <c r="D274" s="2">
        <v>302600</v>
      </c>
    </row>
    <row r="275" spans="1:5" x14ac:dyDescent="0.2">
      <c r="A275" s="1" t="s">
        <v>137</v>
      </c>
      <c r="B275" s="1" t="s">
        <v>56</v>
      </c>
      <c r="C275" s="5" t="s">
        <v>150</v>
      </c>
      <c r="D275" s="6">
        <f>SUM(D268:D273)-D274</f>
        <v>-10494</v>
      </c>
    </row>
    <row r="276" spans="1:5" x14ac:dyDescent="0.2">
      <c r="A276" s="1" t="s">
        <v>137</v>
      </c>
      <c r="B276" s="1" t="s">
        <v>59</v>
      </c>
      <c r="C276" s="1" t="s">
        <v>3</v>
      </c>
      <c r="D276" s="2">
        <v>117600</v>
      </c>
      <c r="E276" s="1"/>
    </row>
    <row r="277" spans="1:5" x14ac:dyDescent="0.2">
      <c r="A277" s="1" t="s">
        <v>137</v>
      </c>
      <c r="B277" s="1" t="s">
        <v>59</v>
      </c>
      <c r="C277" s="1" t="s">
        <v>52</v>
      </c>
      <c r="D277" s="2">
        <v>1300</v>
      </c>
    </row>
    <row r="278" spans="1:5" x14ac:dyDescent="0.2">
      <c r="A278" s="1" t="s">
        <v>137</v>
      </c>
      <c r="B278" s="1" t="s">
        <v>59</v>
      </c>
      <c r="C278" s="1" t="s">
        <v>126</v>
      </c>
      <c r="D278" s="2">
        <v>118900</v>
      </c>
    </row>
    <row r="279" spans="1:5" x14ac:dyDescent="0.2">
      <c r="A279" s="1" t="s">
        <v>137</v>
      </c>
      <c r="B279" s="1" t="s">
        <v>59</v>
      </c>
      <c r="C279" s="5" t="s">
        <v>150</v>
      </c>
      <c r="D279" s="6">
        <f>SUM(D276:D277)-D278</f>
        <v>0</v>
      </c>
    </row>
    <row r="280" spans="1:5" x14ac:dyDescent="0.2">
      <c r="A280" s="1" t="s">
        <v>137</v>
      </c>
      <c r="B280" s="1" t="s">
        <v>142</v>
      </c>
      <c r="C280" s="1" t="s">
        <v>57</v>
      </c>
      <c r="D280" s="2">
        <v>52900</v>
      </c>
      <c r="E280" s="1"/>
    </row>
    <row r="281" spans="1:5" x14ac:dyDescent="0.2">
      <c r="A281" s="1" t="s">
        <v>137</v>
      </c>
      <c r="B281" s="1" t="s">
        <v>142</v>
      </c>
      <c r="C281" s="1" t="s">
        <v>88</v>
      </c>
      <c r="D281" s="2">
        <v>20400</v>
      </c>
    </row>
    <row r="282" spans="1:5" x14ac:dyDescent="0.2">
      <c r="A282" s="1" t="s">
        <v>137</v>
      </c>
      <c r="B282" s="1" t="s">
        <v>142</v>
      </c>
      <c r="C282" s="1" t="s">
        <v>3</v>
      </c>
      <c r="D282" s="2">
        <v>17800</v>
      </c>
    </row>
    <row r="283" spans="1:5" x14ac:dyDescent="0.2">
      <c r="A283" s="1" t="s">
        <v>137</v>
      </c>
      <c r="B283" s="1" t="s">
        <v>142</v>
      </c>
      <c r="C283" s="1" t="s">
        <v>18</v>
      </c>
      <c r="D283" s="2">
        <v>4100</v>
      </c>
    </row>
    <row r="284" spans="1:5" x14ac:dyDescent="0.2">
      <c r="A284" s="1" t="s">
        <v>137</v>
      </c>
      <c r="B284" s="1" t="s">
        <v>142</v>
      </c>
      <c r="C284" s="1" t="s">
        <v>89</v>
      </c>
      <c r="D284" s="2">
        <v>2800</v>
      </c>
    </row>
    <row r="285" spans="1:5" x14ac:dyDescent="0.2">
      <c r="A285" s="1" t="s">
        <v>137</v>
      </c>
      <c r="B285" s="1" t="s">
        <v>142</v>
      </c>
      <c r="C285" s="1" t="s">
        <v>126</v>
      </c>
      <c r="D285" s="2">
        <v>98000</v>
      </c>
    </row>
    <row r="286" spans="1:5" x14ac:dyDescent="0.2">
      <c r="A286" s="1" t="s">
        <v>137</v>
      </c>
      <c r="B286" s="1" t="s">
        <v>142</v>
      </c>
      <c r="C286" s="5" t="s">
        <v>150</v>
      </c>
      <c r="D286" s="6">
        <f>SUM(D280:D284)-D285</f>
        <v>0</v>
      </c>
    </row>
    <row r="287" spans="1:5" x14ac:dyDescent="0.2">
      <c r="A287" s="1" t="s">
        <v>137</v>
      </c>
      <c r="B287" s="1" t="s">
        <v>60</v>
      </c>
      <c r="C287" s="1" t="s">
        <v>42</v>
      </c>
      <c r="D287" s="2">
        <v>14400</v>
      </c>
    </row>
    <row r="288" spans="1:5" x14ac:dyDescent="0.2">
      <c r="A288" s="1" t="s">
        <v>137</v>
      </c>
      <c r="B288" s="1" t="s">
        <v>60</v>
      </c>
      <c r="C288" s="1" t="s">
        <v>6</v>
      </c>
      <c r="D288" s="2">
        <v>100</v>
      </c>
      <c r="E288" s="1"/>
    </row>
    <row r="289" spans="1:5" x14ac:dyDescent="0.2">
      <c r="A289" s="1" t="s">
        <v>137</v>
      </c>
      <c r="B289" s="1" t="s">
        <v>60</v>
      </c>
      <c r="C289" s="1" t="s">
        <v>126</v>
      </c>
      <c r="D289" s="2">
        <v>14500</v>
      </c>
    </row>
    <row r="290" spans="1:5" x14ac:dyDescent="0.2">
      <c r="A290" s="1" t="s">
        <v>137</v>
      </c>
      <c r="B290" s="1" t="s">
        <v>60</v>
      </c>
      <c r="C290" s="5" t="s">
        <v>150</v>
      </c>
      <c r="D290" s="6">
        <f>SUM(D287:D288)-D289</f>
        <v>0</v>
      </c>
    </row>
    <row r="291" spans="1:5" x14ac:dyDescent="0.2">
      <c r="A291" s="1" t="s">
        <v>137</v>
      </c>
      <c r="B291" s="1" t="s">
        <v>152</v>
      </c>
      <c r="C291" s="1" t="s">
        <v>70</v>
      </c>
      <c r="D291" s="2">
        <v>5500</v>
      </c>
      <c r="E291" s="1"/>
    </row>
    <row r="292" spans="1:5" x14ac:dyDescent="0.2">
      <c r="A292" s="1" t="s">
        <v>137</v>
      </c>
      <c r="B292" s="1" t="s">
        <v>152</v>
      </c>
      <c r="C292" s="1" t="s">
        <v>126</v>
      </c>
      <c r="D292" s="2">
        <v>5500</v>
      </c>
    </row>
    <row r="293" spans="1:5" x14ac:dyDescent="0.2">
      <c r="A293" s="1" t="s">
        <v>137</v>
      </c>
      <c r="B293" s="1" t="s">
        <v>152</v>
      </c>
      <c r="C293" s="5" t="s">
        <v>150</v>
      </c>
      <c r="D293" s="6">
        <v>0</v>
      </c>
    </row>
    <row r="294" spans="1:5" x14ac:dyDescent="0.2">
      <c r="A294" s="1" t="s">
        <v>137</v>
      </c>
      <c r="B294" s="1" t="s">
        <v>153</v>
      </c>
      <c r="C294" s="1" t="s">
        <v>151</v>
      </c>
      <c r="D294" s="2">
        <v>10600</v>
      </c>
      <c r="E294" s="1"/>
    </row>
    <row r="295" spans="1:5" x14ac:dyDescent="0.2">
      <c r="A295" s="1" t="s">
        <v>137</v>
      </c>
      <c r="B295" s="1" t="s">
        <v>153</v>
      </c>
      <c r="C295" s="1" t="s">
        <v>126</v>
      </c>
      <c r="D295" s="2">
        <v>10600</v>
      </c>
      <c r="E295" s="1"/>
    </row>
    <row r="296" spans="1:5" x14ac:dyDescent="0.2">
      <c r="A296" s="1" t="s">
        <v>137</v>
      </c>
      <c r="B296" s="1" t="s">
        <v>153</v>
      </c>
      <c r="C296" s="5" t="s">
        <v>150</v>
      </c>
      <c r="D296" s="6">
        <v>0</v>
      </c>
    </row>
    <row r="297" spans="1:5" x14ac:dyDescent="0.2">
      <c r="A297" s="1" t="s">
        <v>138</v>
      </c>
      <c r="B297" s="1" t="s">
        <v>100</v>
      </c>
      <c r="C297" s="1" t="s">
        <v>126</v>
      </c>
      <c r="D297" s="2">
        <v>4639600</v>
      </c>
      <c r="E297" s="2">
        <v>339566856</v>
      </c>
    </row>
    <row r="298" spans="1:5" x14ac:dyDescent="0.2">
      <c r="A298" s="1" t="s">
        <v>138</v>
      </c>
      <c r="B298" s="1" t="s">
        <v>61</v>
      </c>
      <c r="C298" s="1" t="s">
        <v>3</v>
      </c>
      <c r="D298" s="2">
        <v>3163300</v>
      </c>
    </row>
    <row r="299" spans="1:5" x14ac:dyDescent="0.2">
      <c r="A299" s="1" t="s">
        <v>138</v>
      </c>
      <c r="B299" s="1" t="s">
        <v>61</v>
      </c>
      <c r="C299" s="1" t="s">
        <v>101</v>
      </c>
      <c r="D299" s="2">
        <v>415600</v>
      </c>
    </row>
    <row r="300" spans="1:5" x14ac:dyDescent="0.2">
      <c r="A300" s="1" t="s">
        <v>138</v>
      </c>
      <c r="B300" s="1" t="s">
        <v>61</v>
      </c>
      <c r="C300" s="1" t="s">
        <v>102</v>
      </c>
      <c r="D300" s="2">
        <v>55900</v>
      </c>
    </row>
    <row r="301" spans="1:5" x14ac:dyDescent="0.2">
      <c r="A301" s="1" t="s">
        <v>138</v>
      </c>
      <c r="B301" s="1" t="s">
        <v>61</v>
      </c>
      <c r="C301" s="1" t="s">
        <v>21</v>
      </c>
      <c r="D301" s="2">
        <v>45700</v>
      </c>
    </row>
    <row r="302" spans="1:5" x14ac:dyDescent="0.2">
      <c r="A302" s="1" t="s">
        <v>138</v>
      </c>
      <c r="B302" s="1" t="s">
        <v>61</v>
      </c>
      <c r="C302" s="1" t="s">
        <v>57</v>
      </c>
      <c r="D302" s="2">
        <v>42700</v>
      </c>
    </row>
    <row r="303" spans="1:5" x14ac:dyDescent="0.2">
      <c r="A303" s="1" t="s">
        <v>138</v>
      </c>
      <c r="B303" s="1" t="s">
        <v>61</v>
      </c>
      <c r="C303" s="1" t="s">
        <v>54</v>
      </c>
      <c r="D303" s="2">
        <v>23000</v>
      </c>
    </row>
    <row r="304" spans="1:5" x14ac:dyDescent="0.2">
      <c r="A304" s="1" t="s">
        <v>138</v>
      </c>
      <c r="B304" s="1" t="s">
        <v>61</v>
      </c>
      <c r="C304" s="1" t="s">
        <v>18</v>
      </c>
      <c r="D304" s="2">
        <v>19800</v>
      </c>
    </row>
    <row r="305" spans="1:5" x14ac:dyDescent="0.2">
      <c r="A305" s="1" t="s">
        <v>138</v>
      </c>
      <c r="B305" s="1" t="s">
        <v>61</v>
      </c>
      <c r="C305" s="1" t="s">
        <v>8</v>
      </c>
      <c r="D305" s="2">
        <v>17600</v>
      </c>
    </row>
    <row r="306" spans="1:5" x14ac:dyDescent="0.2">
      <c r="A306" s="1" t="s">
        <v>138</v>
      </c>
      <c r="B306" s="1" t="s">
        <v>61</v>
      </c>
      <c r="C306" s="1" t="s">
        <v>43</v>
      </c>
      <c r="D306" s="2">
        <v>14300</v>
      </c>
    </row>
    <row r="307" spans="1:5" x14ac:dyDescent="0.2">
      <c r="A307" s="1" t="s">
        <v>138</v>
      </c>
      <c r="B307" s="1" t="s">
        <v>61</v>
      </c>
      <c r="C307" s="1" t="s">
        <v>62</v>
      </c>
      <c r="D307" s="2">
        <v>11500</v>
      </c>
    </row>
    <row r="308" spans="1:5" x14ac:dyDescent="0.2">
      <c r="A308" s="1" t="s">
        <v>138</v>
      </c>
      <c r="B308" s="1" t="s">
        <v>61</v>
      </c>
      <c r="C308" s="1" t="s">
        <v>118</v>
      </c>
      <c r="D308" s="2">
        <v>10200</v>
      </c>
    </row>
    <row r="309" spans="1:5" x14ac:dyDescent="0.2">
      <c r="A309" s="1" t="s">
        <v>138</v>
      </c>
      <c r="B309" s="1" t="s">
        <v>61</v>
      </c>
      <c r="C309" s="1" t="s">
        <v>103</v>
      </c>
      <c r="D309" s="2">
        <v>85</v>
      </c>
    </row>
    <row r="310" spans="1:5" x14ac:dyDescent="0.2">
      <c r="A310" s="1" t="s">
        <v>138</v>
      </c>
      <c r="B310" s="1" t="s">
        <v>61</v>
      </c>
      <c r="C310" s="1" t="s">
        <v>119</v>
      </c>
      <c r="D310" s="2">
        <v>6200</v>
      </c>
    </row>
    <row r="311" spans="1:5" x14ac:dyDescent="0.2">
      <c r="A311" s="1" t="s">
        <v>138</v>
      </c>
      <c r="B311" s="1" t="s">
        <v>61</v>
      </c>
      <c r="C311" s="1" t="s">
        <v>89</v>
      </c>
      <c r="D311" s="2">
        <v>15600</v>
      </c>
    </row>
    <row r="312" spans="1:5" x14ac:dyDescent="0.2">
      <c r="A312" s="1" t="s">
        <v>138</v>
      </c>
      <c r="B312" s="1" t="s">
        <v>61</v>
      </c>
      <c r="C312" s="1" t="s">
        <v>126</v>
      </c>
      <c r="D312" s="2">
        <v>3849900</v>
      </c>
    </row>
    <row r="313" spans="1:5" x14ac:dyDescent="0.2">
      <c r="A313" s="1" t="s">
        <v>138</v>
      </c>
      <c r="B313" s="1" t="s">
        <v>61</v>
      </c>
      <c r="C313" s="5" t="s">
        <v>150</v>
      </c>
      <c r="D313" s="6">
        <f>SUM(D298:D311)-D312</f>
        <v>-8415</v>
      </c>
    </row>
    <row r="314" spans="1:5" x14ac:dyDescent="0.2">
      <c r="A314" s="1" t="s">
        <v>138</v>
      </c>
      <c r="B314" s="1" t="s">
        <v>63</v>
      </c>
      <c r="C314" s="1" t="s">
        <v>104</v>
      </c>
      <c r="D314" s="2">
        <v>186300</v>
      </c>
      <c r="E314" s="1"/>
    </row>
    <row r="315" spans="1:5" x14ac:dyDescent="0.2">
      <c r="A315" s="1" t="s">
        <v>138</v>
      </c>
      <c r="B315" s="1" t="s">
        <v>63</v>
      </c>
      <c r="C315" s="1" t="s">
        <v>57</v>
      </c>
      <c r="D315" s="2">
        <v>99900</v>
      </c>
    </row>
    <row r="316" spans="1:5" x14ac:dyDescent="0.2">
      <c r="A316" s="1" t="s">
        <v>138</v>
      </c>
      <c r="B316" s="1" t="s">
        <v>63</v>
      </c>
      <c r="C316" s="1" t="s">
        <v>64</v>
      </c>
      <c r="D316" s="2">
        <v>26100</v>
      </c>
    </row>
    <row r="317" spans="1:5" x14ac:dyDescent="0.2">
      <c r="A317" s="1" t="s">
        <v>138</v>
      </c>
      <c r="B317" s="1" t="s">
        <v>63</v>
      </c>
      <c r="C317" s="1" t="s">
        <v>65</v>
      </c>
      <c r="D317" s="2">
        <v>22500</v>
      </c>
    </row>
    <row r="318" spans="1:5" x14ac:dyDescent="0.2">
      <c r="A318" s="1" t="s">
        <v>138</v>
      </c>
      <c r="B318" s="1" t="s">
        <v>63</v>
      </c>
      <c r="C318" s="1" t="s">
        <v>105</v>
      </c>
      <c r="D318" s="2">
        <v>16800</v>
      </c>
    </row>
    <row r="319" spans="1:5" x14ac:dyDescent="0.2">
      <c r="A319" s="1" t="s">
        <v>138</v>
      </c>
      <c r="B319" s="1" t="s">
        <v>63</v>
      </c>
      <c r="C319" s="1" t="s">
        <v>106</v>
      </c>
      <c r="D319" s="2">
        <v>9000</v>
      </c>
    </row>
    <row r="320" spans="1:5" x14ac:dyDescent="0.2">
      <c r="A320" s="1" t="s">
        <v>138</v>
      </c>
      <c r="B320" s="1" t="s">
        <v>63</v>
      </c>
      <c r="C320" s="1" t="s">
        <v>33</v>
      </c>
      <c r="D320" s="2">
        <v>8500</v>
      </c>
    </row>
    <row r="321" spans="1:5" x14ac:dyDescent="0.2">
      <c r="A321" s="1" t="s">
        <v>138</v>
      </c>
      <c r="B321" s="1" t="s">
        <v>63</v>
      </c>
      <c r="C321" s="1" t="s">
        <v>66</v>
      </c>
      <c r="D321" s="2">
        <v>5000</v>
      </c>
    </row>
    <row r="322" spans="1:5" x14ac:dyDescent="0.2">
      <c r="A322" s="1" t="s">
        <v>138</v>
      </c>
      <c r="B322" s="1" t="s">
        <v>63</v>
      </c>
      <c r="C322" s="1" t="s">
        <v>42</v>
      </c>
      <c r="D322" s="2">
        <v>4700</v>
      </c>
    </row>
    <row r="323" spans="1:5" x14ac:dyDescent="0.2">
      <c r="A323" s="1" t="s">
        <v>138</v>
      </c>
      <c r="B323" s="1" t="s">
        <v>63</v>
      </c>
      <c r="C323" s="1" t="s">
        <v>6</v>
      </c>
      <c r="D323" s="2">
        <v>9700</v>
      </c>
    </row>
    <row r="324" spans="1:5" x14ac:dyDescent="0.2">
      <c r="A324" s="1" t="s">
        <v>138</v>
      </c>
      <c r="B324" s="1" t="s">
        <v>63</v>
      </c>
      <c r="C324" s="1" t="s">
        <v>126</v>
      </c>
      <c r="D324" s="2">
        <v>388500</v>
      </c>
    </row>
    <row r="325" spans="1:5" x14ac:dyDescent="0.2">
      <c r="A325" s="1" t="s">
        <v>138</v>
      </c>
      <c r="B325" s="1" t="s">
        <v>63</v>
      </c>
      <c r="C325" s="5" t="s">
        <v>150</v>
      </c>
      <c r="D325" s="6">
        <f>SUM(D314:D323)-D324</f>
        <v>0</v>
      </c>
    </row>
    <row r="326" spans="1:5" x14ac:dyDescent="0.2">
      <c r="A326" s="1" t="s">
        <v>138</v>
      </c>
      <c r="B326" s="1" t="s">
        <v>107</v>
      </c>
      <c r="C326" s="1" t="s">
        <v>3</v>
      </c>
      <c r="D326" s="2">
        <v>389700</v>
      </c>
      <c r="E326" s="1"/>
    </row>
    <row r="327" spans="1:5" x14ac:dyDescent="0.2">
      <c r="A327" s="1" t="s">
        <v>138</v>
      </c>
      <c r="B327" s="1" t="s">
        <v>107</v>
      </c>
      <c r="C327" s="1" t="s">
        <v>101</v>
      </c>
      <c r="D327" s="2">
        <v>8300</v>
      </c>
    </row>
    <row r="328" spans="1:5" x14ac:dyDescent="0.2">
      <c r="A328" s="1" t="s">
        <v>138</v>
      </c>
      <c r="B328" s="1" t="s">
        <v>107</v>
      </c>
      <c r="C328" s="1" t="s">
        <v>88</v>
      </c>
      <c r="D328" s="2">
        <v>2100</v>
      </c>
    </row>
    <row r="329" spans="1:5" x14ac:dyDescent="0.2">
      <c r="A329" s="1" t="s">
        <v>138</v>
      </c>
      <c r="B329" s="1" t="s">
        <v>107</v>
      </c>
      <c r="C329" s="1" t="s">
        <v>6</v>
      </c>
      <c r="D329" s="2">
        <v>800</v>
      </c>
    </row>
    <row r="330" spans="1:5" x14ac:dyDescent="0.2">
      <c r="A330" s="1" t="s">
        <v>138</v>
      </c>
      <c r="B330" s="1" t="s">
        <v>107</v>
      </c>
      <c r="C330" s="1" t="s">
        <v>126</v>
      </c>
      <c r="D330" s="2">
        <v>400900</v>
      </c>
    </row>
    <row r="331" spans="1:5" x14ac:dyDescent="0.2">
      <c r="A331" s="1" t="s">
        <v>138</v>
      </c>
      <c r="B331" s="1" t="s">
        <v>107</v>
      </c>
      <c r="C331" s="5" t="s">
        <v>150</v>
      </c>
      <c r="D331" s="6">
        <f>SUM(D326:D329)-D330</f>
        <v>0</v>
      </c>
    </row>
    <row r="332" spans="1:5" x14ac:dyDescent="0.2">
      <c r="A332" s="1" t="s">
        <v>138</v>
      </c>
      <c r="B332" s="1" t="s">
        <v>108</v>
      </c>
      <c r="C332" s="1" t="s">
        <v>151</v>
      </c>
      <c r="D332" s="2">
        <v>300</v>
      </c>
    </row>
    <row r="333" spans="1:5" x14ac:dyDescent="0.2">
      <c r="A333" s="1" t="s">
        <v>138</v>
      </c>
      <c r="B333" s="1" t="s">
        <v>108</v>
      </c>
      <c r="C333" s="1" t="s">
        <v>126</v>
      </c>
      <c r="D333" s="2">
        <v>300</v>
      </c>
    </row>
    <row r="334" spans="1:5" x14ac:dyDescent="0.2">
      <c r="A334" s="1" t="s">
        <v>138</v>
      </c>
      <c r="B334" s="1" t="s">
        <v>108</v>
      </c>
      <c r="C334" s="5" t="s">
        <v>150</v>
      </c>
      <c r="D334" s="6">
        <v>0</v>
      </c>
    </row>
    <row r="335" spans="1:5" x14ac:dyDescent="0.2">
      <c r="A335" s="1" t="s">
        <v>139</v>
      </c>
      <c r="B335" s="1" t="s">
        <v>0</v>
      </c>
      <c r="C335" s="1" t="s">
        <v>126</v>
      </c>
      <c r="D335" s="2">
        <v>705700</v>
      </c>
      <c r="E335" s="2">
        <v>5468016</v>
      </c>
    </row>
    <row r="336" spans="1:5" x14ac:dyDescent="0.2">
      <c r="A336" s="1" t="s">
        <v>139</v>
      </c>
      <c r="B336" s="1" t="s">
        <v>67</v>
      </c>
      <c r="C336" s="1" t="s">
        <v>21</v>
      </c>
      <c r="D336" s="2">
        <v>137300</v>
      </c>
    </row>
    <row r="337" spans="1:4" x14ac:dyDescent="0.2">
      <c r="A337" s="1" t="s">
        <v>139</v>
      </c>
      <c r="B337" s="1" t="s">
        <v>67</v>
      </c>
      <c r="C337" s="1" t="s">
        <v>20</v>
      </c>
      <c r="D337" s="2">
        <v>117700</v>
      </c>
    </row>
    <row r="338" spans="1:4" x14ac:dyDescent="0.2">
      <c r="A338" s="1" t="s">
        <v>139</v>
      </c>
      <c r="B338" s="1" t="s">
        <v>67</v>
      </c>
      <c r="C338" s="1" t="s">
        <v>18</v>
      </c>
      <c r="D338" s="2">
        <v>108400</v>
      </c>
    </row>
    <row r="339" spans="1:4" x14ac:dyDescent="0.2">
      <c r="A339" s="1" t="s">
        <v>139</v>
      </c>
      <c r="B339" s="1" t="s">
        <v>67</v>
      </c>
      <c r="C339" s="1" t="s">
        <v>33</v>
      </c>
      <c r="D339" s="2">
        <v>53000</v>
      </c>
    </row>
    <row r="340" spans="1:4" x14ac:dyDescent="0.2">
      <c r="A340" s="1" t="s">
        <v>139</v>
      </c>
      <c r="B340" s="1" t="s">
        <v>67</v>
      </c>
      <c r="C340" s="1" t="s">
        <v>143</v>
      </c>
      <c r="D340" s="2">
        <v>28200</v>
      </c>
    </row>
    <row r="341" spans="1:4" x14ac:dyDescent="0.2">
      <c r="A341" s="1" t="s">
        <v>139</v>
      </c>
      <c r="B341" s="1" t="s">
        <v>67</v>
      </c>
      <c r="C341" s="1" t="s">
        <v>31</v>
      </c>
      <c r="D341" s="2">
        <v>15900</v>
      </c>
    </row>
    <row r="342" spans="1:4" x14ac:dyDescent="0.2">
      <c r="A342" s="1" t="s">
        <v>139</v>
      </c>
      <c r="B342" s="1" t="s">
        <v>67</v>
      </c>
      <c r="C342" s="1" t="s">
        <v>16</v>
      </c>
      <c r="D342" s="2">
        <v>14000</v>
      </c>
    </row>
    <row r="343" spans="1:4" x14ac:dyDescent="0.2">
      <c r="A343" s="1" t="s">
        <v>139</v>
      </c>
      <c r="B343" s="1" t="s">
        <v>67</v>
      </c>
      <c r="C343" s="1" t="s">
        <v>51</v>
      </c>
      <c r="D343" s="2">
        <v>8800</v>
      </c>
    </row>
    <row r="344" spans="1:4" x14ac:dyDescent="0.2">
      <c r="A344" s="1" t="s">
        <v>139</v>
      </c>
      <c r="B344" s="1" t="s">
        <v>67</v>
      </c>
      <c r="C344" s="1" t="s">
        <v>68</v>
      </c>
      <c r="D344" s="2">
        <v>8200</v>
      </c>
    </row>
    <row r="345" spans="1:4" x14ac:dyDescent="0.2">
      <c r="A345" s="1" t="s">
        <v>139</v>
      </c>
      <c r="B345" s="1" t="s">
        <v>67</v>
      </c>
      <c r="C345" s="1" t="s">
        <v>8</v>
      </c>
      <c r="D345" s="2">
        <v>6900</v>
      </c>
    </row>
    <row r="346" spans="1:4" x14ac:dyDescent="0.2">
      <c r="A346" s="1" t="s">
        <v>139</v>
      </c>
      <c r="B346" s="1" t="s">
        <v>67</v>
      </c>
      <c r="C346" s="1" t="s">
        <v>112</v>
      </c>
      <c r="D346" s="2">
        <v>5900</v>
      </c>
    </row>
    <row r="347" spans="1:4" x14ac:dyDescent="0.2">
      <c r="A347" s="1" t="s">
        <v>139</v>
      </c>
      <c r="B347" s="1" t="s">
        <v>67</v>
      </c>
      <c r="C347" s="1" t="s">
        <v>109</v>
      </c>
      <c r="D347" s="2">
        <v>4000</v>
      </c>
    </row>
    <row r="348" spans="1:4" x14ac:dyDescent="0.2">
      <c r="A348" s="1" t="s">
        <v>139</v>
      </c>
      <c r="B348" s="1" t="s">
        <v>67</v>
      </c>
      <c r="C348" s="1" t="s">
        <v>6</v>
      </c>
      <c r="D348" s="2">
        <v>14000</v>
      </c>
    </row>
    <row r="349" spans="1:4" x14ac:dyDescent="0.2">
      <c r="A349" s="1" t="s">
        <v>139</v>
      </c>
      <c r="B349" s="1" t="s">
        <v>67</v>
      </c>
      <c r="C349" s="1" t="s">
        <v>126</v>
      </c>
      <c r="D349" s="2">
        <v>522300</v>
      </c>
    </row>
    <row r="350" spans="1:4" x14ac:dyDescent="0.2">
      <c r="A350" s="1" t="s">
        <v>139</v>
      </c>
      <c r="B350" s="1" t="s">
        <v>67</v>
      </c>
      <c r="C350" s="5" t="s">
        <v>150</v>
      </c>
      <c r="D350" s="6">
        <f>SUM(D336:D348)-D349</f>
        <v>0</v>
      </c>
    </row>
    <row r="351" spans="1:4" x14ac:dyDescent="0.2">
      <c r="A351" s="1" t="s">
        <v>139</v>
      </c>
      <c r="B351" s="1" t="s">
        <v>69</v>
      </c>
      <c r="C351" s="1" t="s">
        <v>18</v>
      </c>
      <c r="D351" s="2">
        <v>61500</v>
      </c>
    </row>
    <row r="352" spans="1:4" x14ac:dyDescent="0.2">
      <c r="A352" s="1" t="s">
        <v>139</v>
      </c>
      <c r="B352" s="1" t="s">
        <v>69</v>
      </c>
      <c r="C352" s="1" t="s">
        <v>70</v>
      </c>
      <c r="D352" s="2">
        <v>11800</v>
      </c>
    </row>
    <row r="353" spans="1:4" x14ac:dyDescent="0.2">
      <c r="A353" s="1" t="s">
        <v>139</v>
      </c>
      <c r="B353" s="1" t="s">
        <v>69</v>
      </c>
      <c r="C353" s="1" t="s">
        <v>6</v>
      </c>
      <c r="D353" s="2">
        <v>1200</v>
      </c>
    </row>
    <row r="354" spans="1:4" x14ac:dyDescent="0.2">
      <c r="A354" s="1" t="s">
        <v>139</v>
      </c>
      <c r="B354" s="1" t="s">
        <v>69</v>
      </c>
      <c r="C354" s="1" t="s">
        <v>126</v>
      </c>
      <c r="D354" s="2">
        <v>74500</v>
      </c>
    </row>
    <row r="355" spans="1:4" x14ac:dyDescent="0.2">
      <c r="A355" s="1" t="s">
        <v>139</v>
      </c>
      <c r="B355" s="1" t="s">
        <v>69</v>
      </c>
      <c r="C355" s="5" t="s">
        <v>150</v>
      </c>
      <c r="D355" s="6">
        <f>SUM(D351:D353)-D354</f>
        <v>0</v>
      </c>
    </row>
    <row r="356" spans="1:4" x14ac:dyDescent="0.2">
      <c r="A356" s="1" t="s">
        <v>139</v>
      </c>
      <c r="B356" s="1" t="s">
        <v>71</v>
      </c>
      <c r="C356" s="1" t="s">
        <v>33</v>
      </c>
      <c r="D356" s="2">
        <v>15600</v>
      </c>
    </row>
    <row r="357" spans="1:4" x14ac:dyDescent="0.2">
      <c r="A357" s="1" t="s">
        <v>139</v>
      </c>
      <c r="B357" s="1" t="s">
        <v>71</v>
      </c>
      <c r="C357" s="1" t="s">
        <v>20</v>
      </c>
      <c r="D357" s="2">
        <v>9200</v>
      </c>
    </row>
    <row r="358" spans="1:4" x14ac:dyDescent="0.2">
      <c r="A358" s="1" t="s">
        <v>139</v>
      </c>
      <c r="B358" s="1" t="s">
        <v>71</v>
      </c>
      <c r="C358" s="1" t="s">
        <v>112</v>
      </c>
      <c r="D358" s="2">
        <v>7100</v>
      </c>
    </row>
    <row r="359" spans="1:4" x14ac:dyDescent="0.2">
      <c r="A359" s="1" t="s">
        <v>139</v>
      </c>
      <c r="B359" s="1" t="s">
        <v>71</v>
      </c>
      <c r="C359" s="1" t="s">
        <v>18</v>
      </c>
      <c r="D359" s="2">
        <v>2900</v>
      </c>
    </row>
    <row r="360" spans="1:4" x14ac:dyDescent="0.2">
      <c r="A360" s="1" t="s">
        <v>139</v>
      </c>
      <c r="B360" s="1" t="s">
        <v>71</v>
      </c>
      <c r="C360" s="1" t="s">
        <v>6</v>
      </c>
      <c r="D360" s="2">
        <v>7500</v>
      </c>
    </row>
    <row r="361" spans="1:4" x14ac:dyDescent="0.2">
      <c r="A361" s="1" t="s">
        <v>139</v>
      </c>
      <c r="B361" s="1" t="s">
        <v>71</v>
      </c>
      <c r="C361" s="1" t="s">
        <v>126</v>
      </c>
      <c r="D361" s="2">
        <v>42300</v>
      </c>
    </row>
    <row r="362" spans="1:4" x14ac:dyDescent="0.2">
      <c r="A362" s="1" t="s">
        <v>139</v>
      </c>
      <c r="B362" s="1" t="s">
        <v>71</v>
      </c>
      <c r="C362" s="5" t="s">
        <v>150</v>
      </c>
      <c r="D362" s="6">
        <f>SUM(D356:D360)-D361</f>
        <v>0</v>
      </c>
    </row>
    <row r="363" spans="1:4" x14ac:dyDescent="0.2">
      <c r="A363" s="1" t="s">
        <v>139</v>
      </c>
      <c r="B363" s="1" t="s">
        <v>72</v>
      </c>
      <c r="C363" s="1" t="s">
        <v>20</v>
      </c>
      <c r="D363" s="2">
        <v>7800</v>
      </c>
    </row>
    <row r="364" spans="1:4" x14ac:dyDescent="0.2">
      <c r="A364" s="1" t="s">
        <v>139</v>
      </c>
      <c r="B364" s="1" t="s">
        <v>72</v>
      </c>
      <c r="C364" s="1" t="s">
        <v>73</v>
      </c>
      <c r="D364" s="2">
        <v>6400</v>
      </c>
    </row>
    <row r="365" spans="1:4" x14ac:dyDescent="0.2">
      <c r="A365" s="1" t="s">
        <v>139</v>
      </c>
      <c r="B365" s="1" t="s">
        <v>72</v>
      </c>
      <c r="C365" s="1" t="s">
        <v>39</v>
      </c>
      <c r="D365" s="2">
        <v>6000</v>
      </c>
    </row>
    <row r="366" spans="1:4" x14ac:dyDescent="0.2">
      <c r="A366" s="1" t="s">
        <v>139</v>
      </c>
      <c r="B366" s="1" t="s">
        <v>72</v>
      </c>
      <c r="C366" s="1" t="s">
        <v>33</v>
      </c>
      <c r="D366" s="2">
        <v>3500</v>
      </c>
    </row>
    <row r="367" spans="1:4" x14ac:dyDescent="0.2">
      <c r="A367" s="1" t="s">
        <v>139</v>
      </c>
      <c r="B367" s="1" t="s">
        <v>72</v>
      </c>
      <c r="C367" s="1" t="s">
        <v>105</v>
      </c>
      <c r="D367" s="2">
        <v>2700</v>
      </c>
    </row>
    <row r="368" spans="1:4" x14ac:dyDescent="0.2">
      <c r="A368" s="1" t="s">
        <v>139</v>
      </c>
      <c r="B368" s="1" t="s">
        <v>72</v>
      </c>
      <c r="C368" s="1" t="s">
        <v>6</v>
      </c>
      <c r="D368" s="2">
        <v>4800</v>
      </c>
    </row>
    <row r="369" spans="1:5" x14ac:dyDescent="0.2">
      <c r="A369" s="1" t="s">
        <v>139</v>
      </c>
      <c r="B369" s="1" t="s">
        <v>72</v>
      </c>
      <c r="C369" s="1" t="s">
        <v>126</v>
      </c>
      <c r="D369" s="2">
        <v>31200</v>
      </c>
    </row>
    <row r="370" spans="1:5" x14ac:dyDescent="0.2">
      <c r="A370" s="1" t="s">
        <v>139</v>
      </c>
      <c r="B370" s="1" t="s">
        <v>72</v>
      </c>
      <c r="C370" s="5" t="s">
        <v>150</v>
      </c>
      <c r="D370" s="6">
        <f>SUM(D363:D368)-D369</f>
        <v>0</v>
      </c>
    </row>
    <row r="371" spans="1:5" x14ac:dyDescent="0.2">
      <c r="A371" s="1" t="s">
        <v>139</v>
      </c>
      <c r="B371" s="1" t="s">
        <v>110</v>
      </c>
      <c r="C371" s="1" t="s">
        <v>112</v>
      </c>
      <c r="D371" s="2">
        <v>8900</v>
      </c>
    </row>
    <row r="372" spans="1:5" x14ac:dyDescent="0.2">
      <c r="A372" s="1" t="s">
        <v>139</v>
      </c>
      <c r="B372" s="1" t="s">
        <v>110</v>
      </c>
      <c r="C372" s="1" t="s">
        <v>20</v>
      </c>
      <c r="D372" s="2">
        <v>2800</v>
      </c>
    </row>
    <row r="373" spans="1:5" x14ac:dyDescent="0.2">
      <c r="A373" s="1" t="s">
        <v>139</v>
      </c>
      <c r="B373" s="1" t="s">
        <v>110</v>
      </c>
      <c r="C373" s="1" t="s">
        <v>33</v>
      </c>
      <c r="D373" s="2">
        <v>2700</v>
      </c>
    </row>
    <row r="374" spans="1:5" x14ac:dyDescent="0.2">
      <c r="A374" s="1" t="s">
        <v>139</v>
      </c>
      <c r="B374" s="1" t="s">
        <v>110</v>
      </c>
      <c r="C374" s="1" t="s">
        <v>6</v>
      </c>
      <c r="D374" s="2">
        <v>2500</v>
      </c>
    </row>
    <row r="375" spans="1:5" x14ac:dyDescent="0.2">
      <c r="A375" s="1" t="s">
        <v>139</v>
      </c>
      <c r="B375" s="1" t="s">
        <v>110</v>
      </c>
      <c r="C375" s="1" t="s">
        <v>126</v>
      </c>
      <c r="D375" s="2">
        <v>16900</v>
      </c>
    </row>
    <row r="376" spans="1:5" x14ac:dyDescent="0.2">
      <c r="A376" s="1" t="s">
        <v>139</v>
      </c>
      <c r="B376" s="1" t="s">
        <v>110</v>
      </c>
      <c r="C376" s="5" t="s">
        <v>150</v>
      </c>
      <c r="D376" s="6">
        <f>SUM(D371:D374)-D375</f>
        <v>0</v>
      </c>
    </row>
    <row r="377" spans="1:5" x14ac:dyDescent="0.2">
      <c r="A377" s="1" t="s">
        <v>139</v>
      </c>
      <c r="B377" s="1" t="s">
        <v>111</v>
      </c>
      <c r="C377" s="1" t="s">
        <v>18</v>
      </c>
      <c r="D377" s="2">
        <v>15100</v>
      </c>
    </row>
    <row r="378" spans="1:5" x14ac:dyDescent="0.2">
      <c r="A378" s="1" t="s">
        <v>139</v>
      </c>
      <c r="B378" s="1" t="s">
        <v>111</v>
      </c>
      <c r="C378" s="1" t="s">
        <v>126</v>
      </c>
      <c r="D378" s="2">
        <v>15100</v>
      </c>
    </row>
    <row r="379" spans="1:5" x14ac:dyDescent="0.2">
      <c r="A379" s="1" t="s">
        <v>139</v>
      </c>
      <c r="B379" s="1" t="s">
        <v>111</v>
      </c>
      <c r="C379" s="5" t="s">
        <v>150</v>
      </c>
      <c r="D379" s="6">
        <v>0</v>
      </c>
    </row>
    <row r="380" spans="1:5" x14ac:dyDescent="0.2">
      <c r="A380" s="1" t="s">
        <v>139</v>
      </c>
      <c r="B380" s="1" t="s">
        <v>74</v>
      </c>
      <c r="C380" s="1" t="s">
        <v>7</v>
      </c>
      <c r="D380" s="2">
        <v>1900</v>
      </c>
      <c r="E380" s="1"/>
    </row>
    <row r="381" spans="1:5" x14ac:dyDescent="0.2">
      <c r="A381" s="1" t="s">
        <v>139</v>
      </c>
      <c r="B381" s="1" t="s">
        <v>74</v>
      </c>
      <c r="C381" s="1" t="s">
        <v>20</v>
      </c>
      <c r="D381" s="2">
        <v>1000</v>
      </c>
    </row>
    <row r="382" spans="1:5" x14ac:dyDescent="0.2">
      <c r="A382" s="1" t="s">
        <v>139</v>
      </c>
      <c r="B382" s="1" t="s">
        <v>74</v>
      </c>
      <c r="C382" s="1" t="s">
        <v>35</v>
      </c>
      <c r="D382" s="2">
        <v>400</v>
      </c>
    </row>
    <row r="383" spans="1:5" x14ac:dyDescent="0.2">
      <c r="A383" s="1" t="s">
        <v>139</v>
      </c>
      <c r="B383" s="1" t="s">
        <v>74</v>
      </c>
      <c r="C383" s="1" t="s">
        <v>126</v>
      </c>
      <c r="D383" s="2">
        <v>3300</v>
      </c>
    </row>
    <row r="384" spans="1:5" x14ac:dyDescent="0.2">
      <c r="A384" s="1" t="s">
        <v>139</v>
      </c>
      <c r="B384" s="1" t="s">
        <v>74</v>
      </c>
      <c r="C384" s="5" t="s">
        <v>150</v>
      </c>
      <c r="D384" s="6">
        <f>SUM(D380:D382)-D383</f>
        <v>0</v>
      </c>
    </row>
    <row r="385" spans="1:5" x14ac:dyDescent="0.2">
      <c r="A385" s="1" t="s">
        <v>139</v>
      </c>
      <c r="B385" s="1" t="s">
        <v>153</v>
      </c>
      <c r="C385" s="1" t="s">
        <v>151</v>
      </c>
      <c r="D385" s="2">
        <v>100</v>
      </c>
      <c r="E385" s="1"/>
    </row>
    <row r="386" spans="1:5" x14ac:dyDescent="0.2">
      <c r="A386" s="1" t="s">
        <v>139</v>
      </c>
      <c r="B386" s="1" t="s">
        <v>153</v>
      </c>
      <c r="C386" s="1" t="s">
        <v>126</v>
      </c>
      <c r="D386" s="2">
        <v>100</v>
      </c>
      <c r="E386" s="1"/>
    </row>
    <row r="387" spans="1:5" x14ac:dyDescent="0.2">
      <c r="A387" s="1" t="s">
        <v>139</v>
      </c>
      <c r="B387" s="1" t="s">
        <v>153</v>
      </c>
      <c r="C387" s="5" t="s">
        <v>150</v>
      </c>
      <c r="D387" s="6">
        <v>0</v>
      </c>
    </row>
  </sheetData>
  <autoFilter ref="A1:E387" xr:uid="{DC36F7B9-765F-B849-A890-545AF1D7B6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Chris Free</cp:lastModifiedBy>
  <dcterms:modified xsi:type="dcterms:W3CDTF">2021-01-20T16:24:30Z</dcterms:modified>
</cp:coreProperties>
</file>