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free/Dropbox/Chris/UCSB/projects/wc_cc_synthesis/data/landings/cdfw/public/fish_bulletins/fb166/"/>
    </mc:Choice>
  </mc:AlternateContent>
  <xr:revisionPtr revIDLastSave="0" documentId="13_ncr:1_{90BCF10D-D21F-584B-8550-3091D0437F3E}" xr6:coauthVersionLast="36" xr6:coauthVersionMax="36" xr10:uidLastSave="{00000000-0000-0000-0000-000000000000}"/>
  <bookViews>
    <workbookView xWindow="20100" yWindow="560" windowWidth="17280" windowHeight="2556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E133" i="1" l="1"/>
  <c r="D133" i="1"/>
  <c r="E127" i="1"/>
  <c r="D127" i="1"/>
  <c r="E122" i="1"/>
  <c r="D122" i="1"/>
  <c r="E118" i="1"/>
  <c r="D118" i="1"/>
  <c r="E113" i="1"/>
  <c r="D113" i="1"/>
  <c r="E107" i="1"/>
  <c r="D107" i="1"/>
  <c r="E98" i="1"/>
  <c r="D98" i="1"/>
  <c r="E87" i="1"/>
  <c r="D87" i="1"/>
  <c r="E79" i="1"/>
  <c r="D79" i="1"/>
  <c r="E69" i="1"/>
  <c r="D69" i="1"/>
  <c r="E26" i="1"/>
  <c r="D26" i="1"/>
  <c r="E18" i="1"/>
  <c r="D18" i="1"/>
</calcChain>
</file>

<file path=xl/sharedStrings.xml><?xml version="1.0" encoding="utf-8"?>
<sst xmlns="http://schemas.openxmlformats.org/spreadsheetml/2006/main" count="375" uniqueCount="88">
  <si>
    <t>Pounds</t>
  </si>
  <si>
    <t>Value</t>
  </si>
  <si>
    <t>Terminal Island</t>
  </si>
  <si>
    <t>San Pedro</t>
  </si>
  <si>
    <t>Wilmington</t>
  </si>
  <si>
    <t>Newport Beach</t>
  </si>
  <si>
    <t>Redondo Beach</t>
  </si>
  <si>
    <t>Dana Point</t>
  </si>
  <si>
    <t>Long Beach</t>
  </si>
  <si>
    <t>Santa Monica</t>
  </si>
  <si>
    <t>Malibu</t>
  </si>
  <si>
    <t>Avalon</t>
  </si>
  <si>
    <t>All other ports</t>
  </si>
  <si>
    <t>669,697,825</t>
  </si>
  <si>
    <t>1168,767,336</t>
  </si>
  <si>
    <t>Albacorc</t>
  </si>
  <si>
    <t>Jack mackerel</t>
  </si>
  <si>
    <t>Black skipjack tuna</t>
  </si>
  <si>
    <t>Pelagic red crab</t>
  </si>
  <si>
    <t>All other species</t>
  </si>
  <si>
    <t>Port totals—</t>
  </si>
  <si>
    <t>Pink aba lone</t>
  </si>
  <si>
    <t>Kockfish</t>
  </si>
  <si>
    <t>Green abalone</t>
  </si>
  <si>
    <t>Pacific butter fish</t>
  </si>
  <si>
    <t>Flyingfish</t>
  </si>
  <si>
    <t>Northern anchovy</t>
  </si>
  <si>
    <t>Red abalone</t>
  </si>
  <si>
    <t>Albacore</t>
  </si>
  <si>
    <t>Perch</t>
  </si>
  <si>
    <t>English sole</t>
  </si>
  <si>
    <t>A11 other species</t>
  </si>
  <si>
    <t>Port totals</t>
  </si>
  <si>
    <t>Swordfish</t>
  </si>
  <si>
    <t>Pink abalonc—</t>
  </si>
  <si>
    <t>Allother species</t>
  </si>
  <si>
    <t>Port totals——</t>
  </si>
  <si>
    <t>California spiny lobster</t>
  </si>
  <si>
    <t>California halibut—</t>
  </si>
  <si>
    <t>Pink abalone</t>
  </si>
  <si>
    <t>Totals——</t>
  </si>
  <si>
    <t>Yellowfin tuna</t>
  </si>
  <si>
    <t>Bluefin tuna</t>
  </si>
  <si>
    <t>California barracuda</t>
  </si>
  <si>
    <t>Yeiiowtail</t>
  </si>
  <si>
    <t>Smelt</t>
  </si>
  <si>
    <t>Opal eye</t>
  </si>
  <si>
    <t>Quccnfish</t>
  </si>
  <si>
    <t>Petrale sole</t>
  </si>
  <si>
    <t>Sea urchin</t>
  </si>
  <si>
    <t>Blacksmith</t>
  </si>
  <si>
    <t>Skipjack tuna—</t>
  </si>
  <si>
    <t>Hlucfui tuna—</t>
  </si>
  <si>
    <t>Pacific bonito</t>
  </si>
  <si>
    <t>Market squid</t>
  </si>
  <si>
    <t>Bigeye tuna</t>
  </si>
  <si>
    <t>Pacific mackerel</t>
  </si>
  <si>
    <t>Total landings—</t>
  </si>
  <si>
    <t>Albacore——</t>
  </si>
  <si>
    <t>Bluefin tuna————</t>
  </si>
  <si>
    <t>Total shipments</t>
  </si>
  <si>
    <t>Pacific bonito—</t>
  </si>
  <si>
    <t>White scabass—</t>
  </si>
  <si>
    <t>California spiny lobster——</t>
  </si>
  <si>
    <t>Black abalone</t>
  </si>
  <si>
    <t>Rock crab</t>
  </si>
  <si>
    <t>White abalone</t>
  </si>
  <si>
    <t>White croaker—</t>
  </si>
  <si>
    <t>Giant sea bass</t>
  </si>
  <si>
    <t>Shark</t>
  </si>
  <si>
    <t>Sculpin—</t>
  </si>
  <si>
    <t>Grouper</t>
  </si>
  <si>
    <t>Yellowfm tuna</t>
  </si>
  <si>
    <t>Kockfish—</t>
  </si>
  <si>
    <t>Albacore—</t>
  </si>
  <si>
    <t>White seabass</t>
  </si>
  <si>
    <t>California halibut</t>
  </si>
  <si>
    <t>Swordfish—</t>
  </si>
  <si>
    <t>Sculpin</t>
  </si>
  <si>
    <t>Swordfish——</t>
  </si>
  <si>
    <t>All other species—</t>
  </si>
  <si>
    <t>Rock crab——</t>
  </si>
  <si>
    <t>port</t>
  </si>
  <si>
    <t>type</t>
  </si>
  <si>
    <t>species</t>
  </si>
  <si>
    <t>Landings</t>
  </si>
  <si>
    <t>Shipments</t>
  </si>
  <si>
    <t>Total 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</si>
</sst>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</font>
    <font>
      <sz val="12"/>
      <name val="Calibri"/>
      <family val="2"/>
      <scheme val="minor"/>
    </font>
    <font>
      <sz val="10"/>
      <name val="Arial"/>
      <family val="2"/>
    </font>
    <font>
      <sz val="12"/>
      <color rgb="FFFF0000"/>
      <name val="Calibri"/>
      <family val="2"/>
      <scheme val="minor"/>
    </font>
    <font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2" fillId="0" borderId="0" xfId="0" applyFont="1"/>
    <xf numFmtId="0" fontId="4" fillId="0" borderId="0" xfId="0" applyFont="1"/>
    <xf numFmtId="0" fontId="3" fillId="0" borderId="0" xfId="0" applyFont="1"/>
    <xf numFmtId="3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34"/>
  <sheetViews>
    <sheetView tabSelected="1" workbookViewId="0">
      <selection activeCell="D9" sqref="D9"/>
    </sheetView>
  </sheetViews>
  <sheetFormatPr baseColWidth="10" defaultRowHeight="16" x14ac:dyDescent="0.2"/>
  <cols>
    <col min="1" max="1" width="13.83203125" bestFit="1" customWidth="1"/>
    <col min="2" max="2" width="11.33203125" bestFit="1" customWidth="1"/>
    <col min="3" max="3" width="23.83203125" style="1" bestFit="1" customWidth="1"/>
    <col min="4" max="4" width="11.83203125" style="2" bestFit="1" customWidth="1"/>
    <col min="5" max="5" width="12.1640625" style="2" bestFit="1" customWidth="1"/>
    <col min="6" max="7" width="10.83203125" style="1"/>
  </cols>
  <sheetData>
    <row r="1" spans="1:5" x14ac:dyDescent="0.2">
      <c r="A1" s="3" t="s">
        <v>82</v>
      </c>
      <c r="B1" s="3" t="s">
        <v>83</v>
      </c>
      <c r="C1" s="1" t="s">
        <v>84</v>
      </c>
      <c r="D1" s="2" t="s">
        <v>0</v>
      </c>
      <c r="E1" s="2" t="s">
        <v>1</v>
      </c>
    </row>
    <row r="2" spans="1:5" x14ac:dyDescent="0.2">
      <c r="A2" s="1" t="s">
        <v>2</v>
      </c>
      <c r="B2" s="1" t="s">
        <v>85</v>
      </c>
      <c r="C2" s="1" t="s">
        <v>41</v>
      </c>
      <c r="D2" s="2">
        <v>196836761</v>
      </c>
      <c r="E2" s="2">
        <v>56629936</v>
      </c>
    </row>
    <row r="3" spans="1:5" x14ac:dyDescent="0.2">
      <c r="A3" s="1" t="s">
        <v>2</v>
      </c>
      <c r="B3" s="1" t="s">
        <v>85</v>
      </c>
      <c r="C3" s="1" t="s">
        <v>51</v>
      </c>
      <c r="D3" s="2">
        <v>40661399</v>
      </c>
      <c r="E3" s="2">
        <v>11035504</v>
      </c>
    </row>
    <row r="4" spans="1:5" x14ac:dyDescent="0.2">
      <c r="A4" s="1" t="s">
        <v>2</v>
      </c>
      <c r="B4" s="1" t="s">
        <v>85</v>
      </c>
      <c r="C4" s="1" t="s">
        <v>26</v>
      </c>
      <c r="D4" s="2">
        <v>116369500</v>
      </c>
      <c r="E4" s="2">
        <v>2408849</v>
      </c>
    </row>
    <row r="5" spans="1:5" x14ac:dyDescent="0.2">
      <c r="A5" s="1" t="s">
        <v>2</v>
      </c>
      <c r="B5" s="1" t="s">
        <v>85</v>
      </c>
      <c r="C5" s="1" t="s">
        <v>52</v>
      </c>
      <c r="D5" s="2">
        <v>7053207</v>
      </c>
      <c r="E5" s="2">
        <v>2024976</v>
      </c>
    </row>
    <row r="6" spans="1:5" x14ac:dyDescent="0.2">
      <c r="A6" s="1" t="s">
        <v>2</v>
      </c>
      <c r="B6" s="1" t="s">
        <v>85</v>
      </c>
      <c r="C6" s="1" t="s">
        <v>53</v>
      </c>
      <c r="D6" s="2">
        <v>11574820</v>
      </c>
      <c r="E6" s="2">
        <v>1554498</v>
      </c>
    </row>
    <row r="7" spans="1:5" x14ac:dyDescent="0.2">
      <c r="A7" s="1" t="s">
        <v>2</v>
      </c>
      <c r="B7" s="1" t="s">
        <v>85</v>
      </c>
      <c r="C7" s="1" t="s">
        <v>15</v>
      </c>
      <c r="D7" s="2">
        <v>3277435</v>
      </c>
      <c r="E7" s="2">
        <v>1231660</v>
      </c>
    </row>
    <row r="8" spans="1:5" x14ac:dyDescent="0.2">
      <c r="A8" s="1" t="s">
        <v>2</v>
      </c>
      <c r="B8" s="1" t="s">
        <v>85</v>
      </c>
      <c r="C8" s="1" t="s">
        <v>16</v>
      </c>
      <c r="D8" s="2">
        <v>18868466</v>
      </c>
      <c r="E8" s="2">
        <v>1109466</v>
      </c>
    </row>
    <row r="9" spans="1:5" x14ac:dyDescent="0.2">
      <c r="A9" s="1" t="s">
        <v>2</v>
      </c>
      <c r="B9" s="1" t="s">
        <v>85</v>
      </c>
      <c r="C9" s="1" t="s">
        <v>17</v>
      </c>
      <c r="D9" s="2">
        <v>2230110</v>
      </c>
      <c r="E9" s="2">
        <v>182200</v>
      </c>
    </row>
    <row r="10" spans="1:5" x14ac:dyDescent="0.2">
      <c r="A10" s="1" t="s">
        <v>2</v>
      </c>
      <c r="B10" s="1" t="s">
        <v>85</v>
      </c>
      <c r="C10" s="1" t="s">
        <v>54</v>
      </c>
      <c r="D10" s="2">
        <v>1181000</v>
      </c>
      <c r="E10" s="2">
        <v>50074</v>
      </c>
    </row>
    <row r="11" spans="1:5" x14ac:dyDescent="0.2">
      <c r="A11" s="1" t="s">
        <v>2</v>
      </c>
      <c r="B11" s="1" t="s">
        <v>85</v>
      </c>
      <c r="C11" s="1" t="s">
        <v>55</v>
      </c>
      <c r="D11" s="2">
        <v>49770</v>
      </c>
      <c r="E11" s="2">
        <v>14309</v>
      </c>
    </row>
    <row r="12" spans="1:5" x14ac:dyDescent="0.2">
      <c r="A12" s="1" t="s">
        <v>2</v>
      </c>
      <c r="B12" s="1" t="s">
        <v>85</v>
      </c>
      <c r="C12" s="1" t="s">
        <v>18</v>
      </c>
      <c r="D12" s="2">
        <v>68120</v>
      </c>
      <c r="E12" s="2">
        <v>9728</v>
      </c>
    </row>
    <row r="13" spans="1:5" x14ac:dyDescent="0.2">
      <c r="A13" s="1" t="s">
        <v>2</v>
      </c>
      <c r="B13" s="1" t="s">
        <v>85</v>
      </c>
      <c r="C13" s="1" t="s">
        <v>33</v>
      </c>
      <c r="D13" s="2">
        <v>6556</v>
      </c>
      <c r="E13" s="2">
        <v>8794</v>
      </c>
    </row>
    <row r="14" spans="1:5" x14ac:dyDescent="0.2">
      <c r="A14" s="1" t="s">
        <v>2</v>
      </c>
      <c r="B14" s="1" t="s">
        <v>85</v>
      </c>
      <c r="C14" s="1" t="s">
        <v>56</v>
      </c>
      <c r="D14" s="2">
        <v>94849</v>
      </c>
      <c r="E14" s="2">
        <v>7597</v>
      </c>
    </row>
    <row r="15" spans="1:5" x14ac:dyDescent="0.2">
      <c r="A15" s="1" t="s">
        <v>2</v>
      </c>
      <c r="B15" s="1" t="s">
        <v>85</v>
      </c>
      <c r="C15" s="1" t="s">
        <v>44</v>
      </c>
      <c r="D15" s="2">
        <v>14710</v>
      </c>
      <c r="E15" s="2">
        <v>3191</v>
      </c>
    </row>
    <row r="16" spans="1:5" x14ac:dyDescent="0.2">
      <c r="A16" s="1" t="s">
        <v>2</v>
      </c>
      <c r="B16" s="1" t="s">
        <v>85</v>
      </c>
      <c r="C16" s="1" t="s">
        <v>19</v>
      </c>
      <c r="D16" s="2">
        <v>14704</v>
      </c>
      <c r="E16" s="2">
        <v>1003</v>
      </c>
    </row>
    <row r="17" spans="1:7" x14ac:dyDescent="0.2">
      <c r="A17" s="1" t="s">
        <v>2</v>
      </c>
      <c r="B17" s="1" t="s">
        <v>85</v>
      </c>
      <c r="C17" s="1" t="s">
        <v>57</v>
      </c>
      <c r="D17" s="2">
        <v>398301407</v>
      </c>
      <c r="E17" s="2">
        <v>76271785</v>
      </c>
    </row>
    <row r="18" spans="1:7" s="4" customFormat="1" x14ac:dyDescent="0.2">
      <c r="C18" s="5" t="s">
        <v>87</v>
      </c>
      <c r="D18" s="6">
        <f>SUM(D2:D16)-D17</f>
        <v>0</v>
      </c>
      <c r="E18" s="6">
        <f>SUM(E2:E16)-E17</f>
        <v>0</v>
      </c>
      <c r="F18" s="5"/>
      <c r="G18" s="5"/>
    </row>
    <row r="19" spans="1:7" x14ac:dyDescent="0.2">
      <c r="A19" s="1" t="s">
        <v>2</v>
      </c>
      <c r="B19" s="1" t="s">
        <v>86</v>
      </c>
      <c r="C19" s="1" t="s">
        <v>51</v>
      </c>
      <c r="D19" s="2">
        <v>156311159</v>
      </c>
      <c r="E19" s="2">
        <v>46908979</v>
      </c>
    </row>
    <row r="20" spans="1:7" x14ac:dyDescent="0.2">
      <c r="A20" s="1" t="s">
        <v>2</v>
      </c>
      <c r="B20" s="1" t="s">
        <v>86</v>
      </c>
      <c r="C20" s="1" t="s">
        <v>58</v>
      </c>
      <c r="D20" s="2">
        <v>72224866</v>
      </c>
      <c r="E20" s="2">
        <v>35303514</v>
      </c>
    </row>
    <row r="21" spans="1:7" x14ac:dyDescent="0.2">
      <c r="A21" s="1" t="s">
        <v>2</v>
      </c>
      <c r="B21" s="1" t="s">
        <v>86</v>
      </c>
      <c r="C21" s="1" t="s">
        <v>41</v>
      </c>
      <c r="D21" s="2">
        <v>16387964</v>
      </c>
      <c r="E21" s="2">
        <v>6442109</v>
      </c>
    </row>
    <row r="22" spans="1:7" x14ac:dyDescent="0.2">
      <c r="A22" s="1" t="s">
        <v>2</v>
      </c>
      <c r="B22" s="1" t="s">
        <v>86</v>
      </c>
      <c r="C22" s="1" t="s">
        <v>59</v>
      </c>
      <c r="D22" s="2">
        <v>1066768</v>
      </c>
      <c r="E22" s="2">
        <v>418066</v>
      </c>
    </row>
    <row r="23" spans="1:7" x14ac:dyDescent="0.2">
      <c r="A23" s="1" t="s">
        <v>2</v>
      </c>
      <c r="B23" s="1" t="s">
        <v>86</v>
      </c>
      <c r="C23" s="1" t="s">
        <v>55</v>
      </c>
      <c r="D23" s="2">
        <v>728105</v>
      </c>
      <c r="E23" s="2">
        <v>243187</v>
      </c>
    </row>
    <row r="24" spans="1:7" x14ac:dyDescent="0.2">
      <c r="A24" s="1" t="s">
        <v>2</v>
      </c>
      <c r="B24" s="1" t="s">
        <v>86</v>
      </c>
      <c r="C24" s="1" t="s">
        <v>19</v>
      </c>
      <c r="D24" s="2">
        <v>670</v>
      </c>
      <c r="E24" s="2">
        <v>67</v>
      </c>
    </row>
    <row r="25" spans="1:7" x14ac:dyDescent="0.2">
      <c r="A25" s="1" t="s">
        <v>2</v>
      </c>
      <c r="B25" s="1" t="s">
        <v>86</v>
      </c>
      <c r="C25" s="1" t="s">
        <v>60</v>
      </c>
      <c r="D25" s="2">
        <v>246719532</v>
      </c>
      <c r="E25" s="2">
        <v>89315922</v>
      </c>
    </row>
    <row r="26" spans="1:7" x14ac:dyDescent="0.2">
      <c r="A26" s="1"/>
      <c r="B26" s="1"/>
      <c r="C26" s="5" t="s">
        <v>87</v>
      </c>
      <c r="D26" s="6">
        <f>SUM(D19:D24)-D25</f>
        <v>0</v>
      </c>
      <c r="E26" s="6">
        <f>SUM(E19:E24)-E25</f>
        <v>0</v>
      </c>
    </row>
    <row r="27" spans="1:7" x14ac:dyDescent="0.2">
      <c r="A27" s="1" t="s">
        <v>2</v>
      </c>
      <c r="B27" s="1" t="s">
        <v>86</v>
      </c>
      <c r="C27" s="1" t="s">
        <v>20</v>
      </c>
      <c r="D27" s="2">
        <v>645020939</v>
      </c>
      <c r="E27" s="2">
        <v>165587707</v>
      </c>
    </row>
    <row r="29" spans="1:7" x14ac:dyDescent="0.2">
      <c r="A29" s="1" t="s">
        <v>3</v>
      </c>
      <c r="B29" s="1" t="s">
        <v>85</v>
      </c>
      <c r="C29" s="1" t="s">
        <v>54</v>
      </c>
      <c r="D29" s="2">
        <v>9017538</v>
      </c>
      <c r="E29" s="2">
        <v>382306</v>
      </c>
    </row>
    <row r="30" spans="1:7" x14ac:dyDescent="0.2">
      <c r="A30" s="1" t="s">
        <v>3</v>
      </c>
      <c r="B30" s="1" t="s">
        <v>85</v>
      </c>
      <c r="C30" s="1" t="s">
        <v>61</v>
      </c>
      <c r="D30" s="2">
        <v>2667031</v>
      </c>
      <c r="E30" s="2">
        <v>358182</v>
      </c>
    </row>
    <row r="31" spans="1:7" x14ac:dyDescent="0.2">
      <c r="A31" s="1" t="s">
        <v>3</v>
      </c>
      <c r="B31" s="1" t="s">
        <v>85</v>
      </c>
      <c r="C31" s="1" t="s">
        <v>33</v>
      </c>
      <c r="D31" s="2">
        <v>231996</v>
      </c>
      <c r="E31" s="2">
        <v>311176</v>
      </c>
    </row>
    <row r="32" spans="1:7" x14ac:dyDescent="0.2">
      <c r="A32" s="1" t="s">
        <v>3</v>
      </c>
      <c r="B32" s="1" t="s">
        <v>85</v>
      </c>
      <c r="C32" s="1" t="s">
        <v>16</v>
      </c>
      <c r="D32" s="2">
        <v>4158502</v>
      </c>
      <c r="E32" s="2">
        <v>244520</v>
      </c>
    </row>
    <row r="33" spans="1:5" x14ac:dyDescent="0.2">
      <c r="A33" s="1" t="s">
        <v>3</v>
      </c>
      <c r="B33" s="1" t="s">
        <v>85</v>
      </c>
      <c r="C33" s="1" t="s">
        <v>62</v>
      </c>
      <c r="D33" s="2">
        <v>318665</v>
      </c>
      <c r="E33" s="2">
        <v>188905</v>
      </c>
    </row>
    <row r="34" spans="1:5" x14ac:dyDescent="0.2">
      <c r="A34" s="1" t="s">
        <v>3</v>
      </c>
      <c r="B34" s="1" t="s">
        <v>85</v>
      </c>
      <c r="C34" s="1" t="s">
        <v>42</v>
      </c>
      <c r="D34" s="2">
        <v>613992</v>
      </c>
      <c r="E34" s="2">
        <v>176277</v>
      </c>
    </row>
    <row r="35" spans="1:5" x14ac:dyDescent="0.2">
      <c r="A35" s="1" t="s">
        <v>3</v>
      </c>
      <c r="B35" s="1" t="s">
        <v>85</v>
      </c>
      <c r="C35" s="1" t="s">
        <v>21</v>
      </c>
      <c r="D35" s="2">
        <v>196761</v>
      </c>
      <c r="E35" s="2">
        <v>129744</v>
      </c>
    </row>
    <row r="36" spans="1:5" x14ac:dyDescent="0.2">
      <c r="A36" s="1" t="s">
        <v>3</v>
      </c>
      <c r="B36" s="1" t="s">
        <v>85</v>
      </c>
      <c r="C36" s="1" t="s">
        <v>22</v>
      </c>
      <c r="D36" s="2">
        <v>431357</v>
      </c>
      <c r="E36" s="2">
        <v>101273</v>
      </c>
    </row>
    <row r="37" spans="1:5" x14ac:dyDescent="0.2">
      <c r="A37" s="1" t="s">
        <v>3</v>
      </c>
      <c r="B37" s="1" t="s">
        <v>85</v>
      </c>
      <c r="C37" s="1" t="s">
        <v>41</v>
      </c>
      <c r="D37" s="2">
        <v>316368</v>
      </c>
      <c r="E37" s="2">
        <v>91019</v>
      </c>
    </row>
    <row r="38" spans="1:5" x14ac:dyDescent="0.2">
      <c r="A38" s="1" t="s">
        <v>3</v>
      </c>
      <c r="B38" s="1" t="s">
        <v>85</v>
      </c>
      <c r="C38" s="1" t="s">
        <v>63</v>
      </c>
      <c r="D38" s="2">
        <v>39574</v>
      </c>
      <c r="E38" s="2">
        <v>77977</v>
      </c>
    </row>
    <row r="39" spans="1:5" x14ac:dyDescent="0.2">
      <c r="A39" s="1" t="s">
        <v>3</v>
      </c>
      <c r="B39" s="1" t="s">
        <v>85</v>
      </c>
      <c r="C39" s="1" t="s">
        <v>64</v>
      </c>
      <c r="D39" s="2">
        <v>332575</v>
      </c>
      <c r="E39" s="2">
        <v>74098</v>
      </c>
    </row>
    <row r="40" spans="1:5" x14ac:dyDescent="0.2">
      <c r="A40" s="1" t="s">
        <v>3</v>
      </c>
      <c r="B40" s="1" t="s">
        <v>85</v>
      </c>
      <c r="C40" s="1" t="s">
        <v>65</v>
      </c>
      <c r="D40" s="2">
        <v>327744</v>
      </c>
      <c r="E40" s="2">
        <v>74005</v>
      </c>
    </row>
    <row r="41" spans="1:5" x14ac:dyDescent="0.2">
      <c r="A41" s="1" t="s">
        <v>3</v>
      </c>
      <c r="B41" s="1" t="s">
        <v>85</v>
      </c>
      <c r="C41" s="1" t="s">
        <v>66</v>
      </c>
      <c r="D41" s="2">
        <v>83592</v>
      </c>
      <c r="E41" s="2">
        <v>60412</v>
      </c>
    </row>
    <row r="42" spans="1:5" x14ac:dyDescent="0.2">
      <c r="A42" s="1" t="s">
        <v>3</v>
      </c>
      <c r="B42" s="1" t="s">
        <v>85</v>
      </c>
      <c r="C42" s="1" t="s">
        <v>23</v>
      </c>
      <c r="D42" s="2">
        <v>93852</v>
      </c>
      <c r="E42" s="2">
        <v>60403</v>
      </c>
    </row>
    <row r="43" spans="1:5" x14ac:dyDescent="0.2">
      <c r="A43" s="1" t="s">
        <v>3</v>
      </c>
      <c r="B43" s="1" t="s">
        <v>85</v>
      </c>
      <c r="C43" s="1" t="s">
        <v>67</v>
      </c>
      <c r="D43" s="2">
        <v>327707</v>
      </c>
      <c r="E43" s="2">
        <v>59446</v>
      </c>
    </row>
    <row r="44" spans="1:5" x14ac:dyDescent="0.2">
      <c r="A44" s="1" t="s">
        <v>3</v>
      </c>
      <c r="B44" s="1" t="s">
        <v>85</v>
      </c>
      <c r="C44" s="1" t="s">
        <v>38</v>
      </c>
      <c r="D44" s="2">
        <v>66949</v>
      </c>
      <c r="E44" s="2">
        <v>42452</v>
      </c>
    </row>
    <row r="45" spans="1:5" x14ac:dyDescent="0.2">
      <c r="A45" s="1" t="s">
        <v>3</v>
      </c>
      <c r="B45" s="1" t="s">
        <v>85</v>
      </c>
      <c r="C45" s="1" t="s">
        <v>24</v>
      </c>
      <c r="D45" s="2">
        <v>68214</v>
      </c>
      <c r="E45" s="2">
        <v>32947</v>
      </c>
    </row>
    <row r="46" spans="1:5" x14ac:dyDescent="0.2">
      <c r="A46" s="1" t="s">
        <v>3</v>
      </c>
      <c r="B46" s="1" t="s">
        <v>85</v>
      </c>
      <c r="C46" s="1" t="s">
        <v>68</v>
      </c>
      <c r="D46" s="2">
        <v>59090</v>
      </c>
      <c r="E46" s="2">
        <v>22324</v>
      </c>
    </row>
    <row r="47" spans="1:5" x14ac:dyDescent="0.2">
      <c r="A47" s="1" t="s">
        <v>3</v>
      </c>
      <c r="B47" s="1" t="s">
        <v>85</v>
      </c>
      <c r="C47" s="1" t="s">
        <v>69</v>
      </c>
      <c r="D47" s="2">
        <v>96427</v>
      </c>
      <c r="E47" s="2">
        <v>21982</v>
      </c>
    </row>
    <row r="48" spans="1:5" x14ac:dyDescent="0.2">
      <c r="A48" s="1" t="s">
        <v>3</v>
      </c>
      <c r="B48" s="1" t="s">
        <v>85</v>
      </c>
      <c r="C48" s="1" t="s">
        <v>43</v>
      </c>
      <c r="D48" s="2">
        <v>34092</v>
      </c>
      <c r="E48" s="2">
        <v>17878</v>
      </c>
    </row>
    <row r="49" spans="1:5" x14ac:dyDescent="0.2">
      <c r="A49" s="1" t="s">
        <v>3</v>
      </c>
      <c r="B49" s="1" t="s">
        <v>85</v>
      </c>
      <c r="C49" s="1" t="s">
        <v>25</v>
      </c>
      <c r="D49" s="2">
        <v>71105</v>
      </c>
      <c r="E49" s="2">
        <v>17776</v>
      </c>
    </row>
    <row r="50" spans="1:5" x14ac:dyDescent="0.2">
      <c r="A50" s="1" t="s">
        <v>3</v>
      </c>
      <c r="B50" s="1" t="s">
        <v>85</v>
      </c>
      <c r="C50" s="1" t="s">
        <v>44</v>
      </c>
      <c r="D50" s="2">
        <v>56417</v>
      </c>
      <c r="E50" s="2">
        <v>12237</v>
      </c>
    </row>
    <row r="51" spans="1:5" x14ac:dyDescent="0.2">
      <c r="A51" s="1" t="s">
        <v>3</v>
      </c>
      <c r="B51" s="1" t="s">
        <v>85</v>
      </c>
      <c r="C51" s="1" t="s">
        <v>17</v>
      </c>
      <c r="D51" s="2">
        <v>147810</v>
      </c>
      <c r="E51" s="2">
        <v>12076</v>
      </c>
    </row>
    <row r="52" spans="1:5" x14ac:dyDescent="0.2">
      <c r="A52" s="1" t="s">
        <v>3</v>
      </c>
      <c r="B52" s="1" t="s">
        <v>85</v>
      </c>
      <c r="C52" s="1" t="s">
        <v>26</v>
      </c>
      <c r="D52" s="2">
        <v>545990</v>
      </c>
      <c r="E52" s="2">
        <v>11302</v>
      </c>
    </row>
    <row r="53" spans="1:5" x14ac:dyDescent="0.2">
      <c r="A53" s="1" t="s">
        <v>3</v>
      </c>
      <c r="B53" s="1" t="s">
        <v>85</v>
      </c>
      <c r="C53" s="1" t="s">
        <v>18</v>
      </c>
      <c r="D53" s="2">
        <v>70640</v>
      </c>
      <c r="E53" s="2">
        <v>10087</v>
      </c>
    </row>
    <row r="54" spans="1:5" x14ac:dyDescent="0.2">
      <c r="A54" s="1" t="s">
        <v>3</v>
      </c>
      <c r="B54" s="1" t="s">
        <v>85</v>
      </c>
      <c r="C54" s="1" t="s">
        <v>27</v>
      </c>
      <c r="D54" s="2">
        <v>9990</v>
      </c>
      <c r="E54" s="2">
        <v>6640</v>
      </c>
    </row>
    <row r="55" spans="1:5" x14ac:dyDescent="0.2">
      <c r="A55" s="1" t="s">
        <v>3</v>
      </c>
      <c r="B55" s="1" t="s">
        <v>85</v>
      </c>
      <c r="C55" s="1" t="s">
        <v>70</v>
      </c>
      <c r="D55" s="2">
        <v>13140</v>
      </c>
      <c r="E55" s="2">
        <v>6025</v>
      </c>
    </row>
    <row r="56" spans="1:5" x14ac:dyDescent="0.2">
      <c r="A56" s="1" t="s">
        <v>3</v>
      </c>
      <c r="B56" s="1" t="s">
        <v>85</v>
      </c>
      <c r="C56" s="1" t="s">
        <v>28</v>
      </c>
      <c r="D56" s="2">
        <v>14537</v>
      </c>
      <c r="E56" s="2">
        <v>5463</v>
      </c>
    </row>
    <row r="57" spans="1:5" x14ac:dyDescent="0.2">
      <c r="A57" s="1" t="s">
        <v>3</v>
      </c>
      <c r="B57" s="1" t="s">
        <v>85</v>
      </c>
      <c r="C57" s="1" t="s">
        <v>71</v>
      </c>
      <c r="D57" s="2">
        <v>12045</v>
      </c>
      <c r="E57" s="2">
        <v>4818</v>
      </c>
    </row>
    <row r="58" spans="1:5" x14ac:dyDescent="0.2">
      <c r="A58" s="1" t="s">
        <v>3</v>
      </c>
      <c r="B58" s="1" t="s">
        <v>85</v>
      </c>
      <c r="C58" s="1" t="s">
        <v>29</v>
      </c>
      <c r="D58" s="2">
        <v>14158</v>
      </c>
      <c r="E58" s="2">
        <v>4683</v>
      </c>
    </row>
    <row r="59" spans="1:5" x14ac:dyDescent="0.2">
      <c r="A59" s="1" t="s">
        <v>3</v>
      </c>
      <c r="B59" s="1" t="s">
        <v>85</v>
      </c>
      <c r="C59" s="1" t="s">
        <v>45</v>
      </c>
      <c r="D59" s="2">
        <v>43930</v>
      </c>
      <c r="E59" s="2">
        <v>3844</v>
      </c>
    </row>
    <row r="60" spans="1:5" x14ac:dyDescent="0.2">
      <c r="A60" s="1" t="s">
        <v>3</v>
      </c>
      <c r="B60" s="1" t="s">
        <v>85</v>
      </c>
      <c r="C60" s="1" t="s">
        <v>56</v>
      </c>
      <c r="D60" s="2">
        <v>37693</v>
      </c>
      <c r="E60" s="2">
        <v>3019</v>
      </c>
    </row>
    <row r="61" spans="1:5" x14ac:dyDescent="0.2">
      <c r="A61" s="1" t="s">
        <v>3</v>
      </c>
      <c r="B61" s="1" t="s">
        <v>85</v>
      </c>
      <c r="C61" s="1" t="s">
        <v>46</v>
      </c>
      <c r="D61" s="2">
        <v>8251</v>
      </c>
      <c r="E61" s="2">
        <v>2851</v>
      </c>
    </row>
    <row r="62" spans="1:5" x14ac:dyDescent="0.2">
      <c r="A62" s="1" t="s">
        <v>3</v>
      </c>
      <c r="B62" s="1" t="s">
        <v>85</v>
      </c>
      <c r="C62" s="1" t="s">
        <v>30</v>
      </c>
      <c r="D62" s="2">
        <v>19247</v>
      </c>
      <c r="E62" s="2">
        <v>2825</v>
      </c>
    </row>
    <row r="63" spans="1:5" x14ac:dyDescent="0.2">
      <c r="A63" s="1" t="s">
        <v>3</v>
      </c>
      <c r="B63" s="1" t="s">
        <v>85</v>
      </c>
      <c r="C63" s="1" t="s">
        <v>47</v>
      </c>
      <c r="D63" s="2">
        <v>78739</v>
      </c>
      <c r="E63" s="2">
        <v>2614</v>
      </c>
    </row>
    <row r="64" spans="1:5" x14ac:dyDescent="0.2">
      <c r="A64" s="1" t="s">
        <v>3</v>
      </c>
      <c r="B64" s="1" t="s">
        <v>85</v>
      </c>
      <c r="C64" s="1" t="s">
        <v>48</v>
      </c>
      <c r="D64" s="2">
        <v>9231</v>
      </c>
      <c r="E64" s="2">
        <v>2309</v>
      </c>
    </row>
    <row r="65" spans="1:7" x14ac:dyDescent="0.2">
      <c r="A65" s="1" t="s">
        <v>3</v>
      </c>
      <c r="B65" s="1" t="s">
        <v>85</v>
      </c>
      <c r="C65" s="1" t="s">
        <v>49</v>
      </c>
      <c r="D65" s="2">
        <v>29972</v>
      </c>
      <c r="E65" s="2">
        <v>2167</v>
      </c>
    </row>
    <row r="66" spans="1:7" x14ac:dyDescent="0.2">
      <c r="A66" s="1" t="s">
        <v>3</v>
      </c>
      <c r="B66" s="1" t="s">
        <v>85</v>
      </c>
      <c r="C66" s="1" t="s">
        <v>50</v>
      </c>
      <c r="D66" s="2">
        <v>23825</v>
      </c>
      <c r="E66" s="2">
        <v>1196</v>
      </c>
    </row>
    <row r="67" spans="1:7" x14ac:dyDescent="0.2">
      <c r="A67" s="1" t="s">
        <v>3</v>
      </c>
      <c r="B67" s="1" t="s">
        <v>85</v>
      </c>
      <c r="C67" s="1" t="s">
        <v>31</v>
      </c>
      <c r="D67" s="2">
        <v>38774</v>
      </c>
      <c r="E67" s="2">
        <v>5440</v>
      </c>
    </row>
    <row r="68" spans="1:7" x14ac:dyDescent="0.2">
      <c r="A68" s="1" t="s">
        <v>3</v>
      </c>
      <c r="B68" s="1" t="s">
        <v>85</v>
      </c>
      <c r="C68" s="1" t="s">
        <v>32</v>
      </c>
      <c r="D68" s="2">
        <v>20727520</v>
      </c>
      <c r="E68" s="2">
        <v>2644698</v>
      </c>
    </row>
    <row r="69" spans="1:7" s="4" customFormat="1" x14ac:dyDescent="0.2">
      <c r="C69" s="5" t="s">
        <v>87</v>
      </c>
      <c r="D69" s="6">
        <f>SUM(D29:D67)-D68</f>
        <v>0</v>
      </c>
      <c r="E69" s="6">
        <f>SUM(E29:E67)-E68</f>
        <v>0</v>
      </c>
      <c r="F69" s="5"/>
      <c r="G69" s="5"/>
    </row>
    <row r="70" spans="1:7" x14ac:dyDescent="0.2">
      <c r="A70" s="1" t="s">
        <v>4</v>
      </c>
      <c r="B70" s="1" t="s">
        <v>85</v>
      </c>
      <c r="C70" s="1" t="s">
        <v>16</v>
      </c>
      <c r="D70" s="2">
        <v>1725490</v>
      </c>
      <c r="E70" s="2">
        <v>101459</v>
      </c>
    </row>
    <row r="71" spans="1:7" x14ac:dyDescent="0.2">
      <c r="A71" s="1" t="s">
        <v>4</v>
      </c>
      <c r="B71" s="1" t="s">
        <v>85</v>
      </c>
      <c r="C71" s="1" t="s">
        <v>33</v>
      </c>
      <c r="D71" s="2">
        <v>28985</v>
      </c>
      <c r="E71" s="2">
        <v>38878</v>
      </c>
    </row>
    <row r="72" spans="1:7" x14ac:dyDescent="0.2">
      <c r="A72" s="1" t="s">
        <v>4</v>
      </c>
      <c r="B72" s="1" t="s">
        <v>85</v>
      </c>
      <c r="C72" s="1" t="s">
        <v>26</v>
      </c>
      <c r="D72" s="2">
        <v>1228882</v>
      </c>
      <c r="E72" s="2">
        <v>25438</v>
      </c>
    </row>
    <row r="73" spans="1:7" x14ac:dyDescent="0.2">
      <c r="A73" s="1" t="s">
        <v>4</v>
      </c>
      <c r="B73" s="1" t="s">
        <v>85</v>
      </c>
      <c r="C73" s="1" t="s">
        <v>72</v>
      </c>
      <c r="D73" s="2">
        <v>84386</v>
      </c>
      <c r="E73" s="2">
        <v>24278</v>
      </c>
    </row>
    <row r="74" spans="1:7" x14ac:dyDescent="0.2">
      <c r="A74" s="1" t="s">
        <v>4</v>
      </c>
      <c r="B74" s="1" t="s">
        <v>85</v>
      </c>
      <c r="C74" s="1" t="s">
        <v>37</v>
      </c>
      <c r="D74" s="2">
        <v>4553</v>
      </c>
      <c r="E74" s="2">
        <v>8971</v>
      </c>
    </row>
    <row r="75" spans="1:7" x14ac:dyDescent="0.2">
      <c r="A75" s="1" t="s">
        <v>4</v>
      </c>
      <c r="B75" s="1" t="s">
        <v>85</v>
      </c>
      <c r="C75" s="1" t="s">
        <v>29</v>
      </c>
      <c r="D75" s="2">
        <v>9231</v>
      </c>
      <c r="E75" s="2">
        <v>3106</v>
      </c>
    </row>
    <row r="76" spans="1:7" x14ac:dyDescent="0.2">
      <c r="A76" s="1" t="s">
        <v>4</v>
      </c>
      <c r="B76" s="1" t="s">
        <v>85</v>
      </c>
      <c r="C76" s="1" t="s">
        <v>34</v>
      </c>
      <c r="D76" s="2">
        <v>2080</v>
      </c>
      <c r="E76" s="2">
        <v>1372</v>
      </c>
    </row>
    <row r="77" spans="1:7" x14ac:dyDescent="0.2">
      <c r="A77" s="1" t="s">
        <v>4</v>
      </c>
      <c r="B77" s="1" t="s">
        <v>85</v>
      </c>
      <c r="C77" s="1" t="s">
        <v>19</v>
      </c>
      <c r="D77" s="2">
        <v>17975</v>
      </c>
      <c r="E77" s="2">
        <v>3368</v>
      </c>
    </row>
    <row r="78" spans="1:7" x14ac:dyDescent="0.2">
      <c r="A78" s="1" t="s">
        <v>4</v>
      </c>
      <c r="B78" s="1" t="s">
        <v>85</v>
      </c>
      <c r="C78" s="1" t="s">
        <v>20</v>
      </c>
      <c r="D78" s="2">
        <v>3101582</v>
      </c>
      <c r="E78" s="2">
        <v>206870</v>
      </c>
    </row>
    <row r="79" spans="1:7" s="4" customFormat="1" x14ac:dyDescent="0.2">
      <c r="C79" s="5" t="s">
        <v>87</v>
      </c>
      <c r="D79" s="6">
        <f>SUM(D70:D77)-D78</f>
        <v>0</v>
      </c>
      <c r="E79" s="6">
        <f>SUM(E70:E77)-E78</f>
        <v>0</v>
      </c>
      <c r="F79" s="5"/>
      <c r="G79" s="5"/>
    </row>
    <row r="80" spans="1:7" x14ac:dyDescent="0.2">
      <c r="A80" s="1" t="s">
        <v>5</v>
      </c>
      <c r="B80" s="1" t="s">
        <v>85</v>
      </c>
      <c r="C80" s="1" t="s">
        <v>33</v>
      </c>
      <c r="D80" s="2">
        <v>84736</v>
      </c>
      <c r="E80" s="2">
        <v>113656</v>
      </c>
    </row>
    <row r="81" spans="1:7" x14ac:dyDescent="0.2">
      <c r="A81" s="1" t="s">
        <v>5</v>
      </c>
      <c r="B81" s="1" t="s">
        <v>85</v>
      </c>
      <c r="C81" s="1" t="s">
        <v>37</v>
      </c>
      <c r="D81" s="2">
        <v>6944</v>
      </c>
      <c r="E81" s="2">
        <v>13682</v>
      </c>
    </row>
    <row r="82" spans="1:7" x14ac:dyDescent="0.2">
      <c r="A82" s="1" t="s">
        <v>5</v>
      </c>
      <c r="B82" s="1" t="s">
        <v>85</v>
      </c>
      <c r="C82" s="1" t="s">
        <v>73</v>
      </c>
      <c r="D82" s="2">
        <v>32089</v>
      </c>
      <c r="E82" s="2">
        <v>8729</v>
      </c>
    </row>
    <row r="83" spans="1:7" x14ac:dyDescent="0.2">
      <c r="A83" s="1" t="s">
        <v>5</v>
      </c>
      <c r="B83" s="1" t="s">
        <v>85</v>
      </c>
      <c r="C83" s="1" t="s">
        <v>74</v>
      </c>
      <c r="D83" s="2">
        <v>18843</v>
      </c>
      <c r="E83" s="2">
        <v>7081</v>
      </c>
    </row>
    <row r="84" spans="1:7" x14ac:dyDescent="0.2">
      <c r="A84" s="1" t="s">
        <v>5</v>
      </c>
      <c r="B84" s="1" t="s">
        <v>85</v>
      </c>
      <c r="C84" s="1" t="s">
        <v>75</v>
      </c>
      <c r="D84" s="2">
        <v>3003</v>
      </c>
      <c r="E84" s="2">
        <v>1780</v>
      </c>
    </row>
    <row r="85" spans="1:7" x14ac:dyDescent="0.2">
      <c r="A85" s="1" t="s">
        <v>5</v>
      </c>
      <c r="B85" s="1" t="s">
        <v>85</v>
      </c>
      <c r="C85" s="1" t="s">
        <v>35</v>
      </c>
      <c r="D85" s="2">
        <v>13931</v>
      </c>
      <c r="E85" s="2">
        <v>1831</v>
      </c>
    </row>
    <row r="86" spans="1:7" x14ac:dyDescent="0.2">
      <c r="A86" s="1" t="s">
        <v>5</v>
      </c>
      <c r="B86" s="1" t="s">
        <v>85</v>
      </c>
      <c r="C86" s="1" t="s">
        <v>36</v>
      </c>
      <c r="D86" s="2">
        <v>159546</v>
      </c>
      <c r="E86" s="2">
        <v>146759</v>
      </c>
    </row>
    <row r="87" spans="1:7" s="4" customFormat="1" x14ac:dyDescent="0.2">
      <c r="C87" s="5" t="s">
        <v>87</v>
      </c>
      <c r="D87" s="6">
        <f>SUM(D80:D85)-D86</f>
        <v>0</v>
      </c>
      <c r="E87" s="6">
        <f>SUM(E80:E85)-E86</f>
        <v>0</v>
      </c>
      <c r="F87" s="5"/>
      <c r="G87" s="5"/>
    </row>
    <row r="88" spans="1:7" x14ac:dyDescent="0.2">
      <c r="A88" s="1" t="s">
        <v>6</v>
      </c>
      <c r="B88" s="1" t="s">
        <v>85</v>
      </c>
      <c r="D88" s="2">
        <v>231623</v>
      </c>
      <c r="E88" s="2">
        <v>52300</v>
      </c>
    </row>
    <row r="89" spans="1:7" x14ac:dyDescent="0.2">
      <c r="A89" s="1" t="s">
        <v>6</v>
      </c>
      <c r="B89" s="1" t="s">
        <v>85</v>
      </c>
      <c r="C89" s="1" t="s">
        <v>37</v>
      </c>
      <c r="D89" s="2">
        <v>13601</v>
      </c>
      <c r="E89" s="2">
        <v>26799</v>
      </c>
    </row>
    <row r="90" spans="1:7" x14ac:dyDescent="0.2">
      <c r="A90" s="1" t="s">
        <v>6</v>
      </c>
      <c r="B90" s="1" t="s">
        <v>85</v>
      </c>
      <c r="C90" s="1" t="s">
        <v>75</v>
      </c>
      <c r="D90" s="2">
        <v>4803</v>
      </c>
      <c r="E90" s="2">
        <v>2847</v>
      </c>
    </row>
    <row r="91" spans="1:7" x14ac:dyDescent="0.2">
      <c r="A91" s="1" t="s">
        <v>6</v>
      </c>
      <c r="B91" s="1" t="s">
        <v>85</v>
      </c>
      <c r="C91" s="1" t="s">
        <v>34</v>
      </c>
      <c r="D91" s="2">
        <v>4102</v>
      </c>
      <c r="E91" s="2">
        <v>2705</v>
      </c>
    </row>
    <row r="92" spans="1:7" x14ac:dyDescent="0.2">
      <c r="A92" s="1" t="s">
        <v>6</v>
      </c>
      <c r="B92" s="1" t="s">
        <v>85</v>
      </c>
      <c r="C92" s="1" t="s">
        <v>23</v>
      </c>
      <c r="D92" s="2">
        <v>4035</v>
      </c>
      <c r="E92" s="2">
        <v>2597</v>
      </c>
    </row>
    <row r="93" spans="1:7" x14ac:dyDescent="0.2">
      <c r="A93" s="1" t="s">
        <v>6</v>
      </c>
      <c r="B93" s="1" t="s">
        <v>85</v>
      </c>
      <c r="C93" s="1" t="s">
        <v>76</v>
      </c>
      <c r="D93" s="2">
        <v>3410</v>
      </c>
      <c r="E93" s="2">
        <v>2162</v>
      </c>
    </row>
    <row r="94" spans="1:7" x14ac:dyDescent="0.2">
      <c r="A94" s="1" t="s">
        <v>6</v>
      </c>
      <c r="B94" s="1" t="s">
        <v>85</v>
      </c>
      <c r="C94" s="1" t="s">
        <v>77</v>
      </c>
      <c r="D94" s="2">
        <v>1385</v>
      </c>
      <c r="E94" s="2">
        <v>1858</v>
      </c>
    </row>
    <row r="95" spans="1:7" x14ac:dyDescent="0.2">
      <c r="A95" s="1" t="s">
        <v>6</v>
      </c>
      <c r="B95" s="1" t="s">
        <v>85</v>
      </c>
      <c r="C95" s="1" t="s">
        <v>22</v>
      </c>
      <c r="D95" s="2">
        <v>5075</v>
      </c>
      <c r="E95" s="2">
        <v>1379</v>
      </c>
    </row>
    <row r="96" spans="1:7" x14ac:dyDescent="0.2">
      <c r="A96" s="1" t="s">
        <v>6</v>
      </c>
      <c r="B96" s="1" t="s">
        <v>85</v>
      </c>
      <c r="C96" s="1" t="s">
        <v>35</v>
      </c>
      <c r="D96" s="2">
        <v>12978</v>
      </c>
      <c r="E96" s="2">
        <v>3567</v>
      </c>
    </row>
    <row r="97" spans="1:7" x14ac:dyDescent="0.2">
      <c r="A97" s="1" t="s">
        <v>6</v>
      </c>
      <c r="B97" s="1" t="s">
        <v>85</v>
      </c>
      <c r="C97" s="1" t="s">
        <v>32</v>
      </c>
      <c r="D97" s="2">
        <v>281012</v>
      </c>
      <c r="E97" s="2">
        <v>96214</v>
      </c>
    </row>
    <row r="98" spans="1:7" s="4" customFormat="1" x14ac:dyDescent="0.2">
      <c r="C98" s="5" t="s">
        <v>87</v>
      </c>
      <c r="D98" s="6">
        <f>SUM(D88:D96)-D97</f>
        <v>0</v>
      </c>
      <c r="E98" s="6">
        <f>SUM(E88:E96)-E97</f>
        <v>0</v>
      </c>
      <c r="F98" s="5"/>
      <c r="G98" s="5"/>
    </row>
    <row r="99" spans="1:7" x14ac:dyDescent="0.2">
      <c r="A99" s="1" t="s">
        <v>7</v>
      </c>
      <c r="B99" s="1" t="s">
        <v>85</v>
      </c>
      <c r="C99" s="1" t="s">
        <v>37</v>
      </c>
      <c r="D99" s="2">
        <v>4194</v>
      </c>
      <c r="E99" s="2">
        <v>8264</v>
      </c>
    </row>
    <row r="100" spans="1:7" x14ac:dyDescent="0.2">
      <c r="A100" s="1" t="s">
        <v>7</v>
      </c>
      <c r="B100" s="1" t="s">
        <v>85</v>
      </c>
      <c r="D100" s="2">
        <v>17467</v>
      </c>
      <c r="E100" s="2">
        <v>4747</v>
      </c>
    </row>
    <row r="101" spans="1:7" x14ac:dyDescent="0.2">
      <c r="A101" s="1" t="s">
        <v>7</v>
      </c>
      <c r="B101" s="1" t="s">
        <v>85</v>
      </c>
      <c r="C101" s="1" t="s">
        <v>77</v>
      </c>
      <c r="D101" s="2">
        <v>3417</v>
      </c>
      <c r="E101" s="2">
        <v>4583</v>
      </c>
    </row>
    <row r="102" spans="1:7" x14ac:dyDescent="0.2">
      <c r="A102" s="1" t="s">
        <v>7</v>
      </c>
      <c r="B102" s="1" t="s">
        <v>85</v>
      </c>
      <c r="C102" s="1" t="s">
        <v>38</v>
      </c>
      <c r="D102" s="2">
        <v>4708</v>
      </c>
      <c r="E102" s="2">
        <v>2985</v>
      </c>
    </row>
    <row r="103" spans="1:7" x14ac:dyDescent="0.2">
      <c r="A103" s="1" t="s">
        <v>7</v>
      </c>
      <c r="B103" s="1" t="s">
        <v>85</v>
      </c>
      <c r="C103" s="1" t="s">
        <v>78</v>
      </c>
      <c r="D103" s="2">
        <v>5609</v>
      </c>
      <c r="E103" s="2">
        <v>2572</v>
      </c>
    </row>
    <row r="104" spans="1:7" x14ac:dyDescent="0.2">
      <c r="A104" s="1" t="s">
        <v>7</v>
      </c>
      <c r="B104" s="1" t="s">
        <v>85</v>
      </c>
      <c r="C104" s="1" t="s">
        <v>69</v>
      </c>
      <c r="D104" s="2">
        <v>5859</v>
      </c>
      <c r="E104" s="2">
        <v>1342</v>
      </c>
    </row>
    <row r="105" spans="1:7" x14ac:dyDescent="0.2">
      <c r="A105" s="1" t="s">
        <v>7</v>
      </c>
      <c r="B105" s="1" t="s">
        <v>85</v>
      </c>
      <c r="C105" s="1" t="s">
        <v>35</v>
      </c>
      <c r="D105" s="2">
        <v>16241</v>
      </c>
      <c r="E105" s="2">
        <v>2385</v>
      </c>
    </row>
    <row r="106" spans="1:7" x14ac:dyDescent="0.2">
      <c r="A106" s="1" t="s">
        <v>7</v>
      </c>
      <c r="B106" s="1" t="s">
        <v>85</v>
      </c>
      <c r="C106" s="1" t="s">
        <v>32</v>
      </c>
      <c r="D106" s="2">
        <v>57495</v>
      </c>
      <c r="E106" s="2">
        <v>26878</v>
      </c>
    </row>
    <row r="107" spans="1:7" s="4" customFormat="1" x14ac:dyDescent="0.2">
      <c r="C107" s="5" t="s">
        <v>87</v>
      </c>
      <c r="D107" s="6">
        <f>SUM(D99:D105)-D106</f>
        <v>0</v>
      </c>
      <c r="E107" s="6">
        <f>SUM(E99:E105)-E106</f>
        <v>0</v>
      </c>
      <c r="F107" s="5"/>
      <c r="G107" s="5"/>
    </row>
    <row r="108" spans="1:7" x14ac:dyDescent="0.2">
      <c r="A108" s="1" t="s">
        <v>8</v>
      </c>
      <c r="B108" s="1" t="s">
        <v>85</v>
      </c>
      <c r="C108" s="1" t="s">
        <v>37</v>
      </c>
      <c r="D108" s="2">
        <v>4815</v>
      </c>
      <c r="E108" s="2">
        <v>9487</v>
      </c>
    </row>
    <row r="109" spans="1:7" x14ac:dyDescent="0.2">
      <c r="A109" s="1" t="s">
        <v>8</v>
      </c>
      <c r="B109" s="1" t="s">
        <v>85</v>
      </c>
      <c r="C109" s="1" t="s">
        <v>26</v>
      </c>
      <c r="D109" s="2">
        <v>244994</v>
      </c>
      <c r="E109" s="2">
        <v>5071</v>
      </c>
    </row>
    <row r="110" spans="1:7" x14ac:dyDescent="0.2">
      <c r="A110" s="1" t="s">
        <v>8</v>
      </c>
      <c r="B110" s="1" t="s">
        <v>85</v>
      </c>
      <c r="C110" s="1" t="s">
        <v>79</v>
      </c>
      <c r="D110" s="2">
        <v>910</v>
      </c>
      <c r="E110" s="2">
        <v>1221</v>
      </c>
    </row>
    <row r="111" spans="1:7" x14ac:dyDescent="0.2">
      <c r="A111" s="1" t="s">
        <v>8</v>
      </c>
      <c r="B111" s="1" t="s">
        <v>85</v>
      </c>
      <c r="C111" s="1" t="s">
        <v>19</v>
      </c>
      <c r="D111" s="2">
        <v>49951</v>
      </c>
      <c r="E111" s="2">
        <v>3061</v>
      </c>
    </row>
    <row r="112" spans="1:7" x14ac:dyDescent="0.2">
      <c r="A112" s="1" t="s">
        <v>8</v>
      </c>
      <c r="B112" s="1" t="s">
        <v>85</v>
      </c>
      <c r="C112" s="1" t="s">
        <v>32</v>
      </c>
      <c r="D112" s="2">
        <v>300670</v>
      </c>
      <c r="E112" s="2">
        <v>18840</v>
      </c>
    </row>
    <row r="113" spans="1:7" s="4" customFormat="1" x14ac:dyDescent="0.2">
      <c r="C113" s="5" t="s">
        <v>87</v>
      </c>
      <c r="D113" s="6">
        <f>SUM(D108:D111)-D112</f>
        <v>0</v>
      </c>
      <c r="E113" s="6">
        <f>SUM(E108:E111)-E112</f>
        <v>0</v>
      </c>
      <c r="F113" s="5"/>
      <c r="G113" s="5"/>
    </row>
    <row r="114" spans="1:7" x14ac:dyDescent="0.2">
      <c r="A114" s="1" t="s">
        <v>9</v>
      </c>
      <c r="B114" s="1" t="s">
        <v>85</v>
      </c>
      <c r="C114" s="1" t="s">
        <v>33</v>
      </c>
      <c r="D114" s="2">
        <v>10185</v>
      </c>
      <c r="E114" s="2">
        <v>13661</v>
      </c>
    </row>
    <row r="115" spans="1:7" x14ac:dyDescent="0.2">
      <c r="A115" s="1" t="s">
        <v>9</v>
      </c>
      <c r="B115" s="1" t="s">
        <v>85</v>
      </c>
      <c r="D115" s="2">
        <v>4691</v>
      </c>
      <c r="E115" s="2">
        <v>1108</v>
      </c>
    </row>
    <row r="116" spans="1:7" x14ac:dyDescent="0.2">
      <c r="A116" s="1" t="s">
        <v>9</v>
      </c>
      <c r="B116" s="1" t="s">
        <v>85</v>
      </c>
      <c r="C116" s="1" t="s">
        <v>19</v>
      </c>
      <c r="D116" s="2">
        <v>442</v>
      </c>
      <c r="E116" s="2">
        <v>131</v>
      </c>
    </row>
    <row r="117" spans="1:7" x14ac:dyDescent="0.2">
      <c r="A117" s="1" t="s">
        <v>9</v>
      </c>
      <c r="B117" s="1" t="s">
        <v>85</v>
      </c>
      <c r="C117" s="1" t="s">
        <v>32</v>
      </c>
      <c r="D117" s="2">
        <v>15318</v>
      </c>
      <c r="E117" s="2">
        <v>14900</v>
      </c>
    </row>
    <row r="118" spans="1:7" s="4" customFormat="1" x14ac:dyDescent="0.2">
      <c r="C118" s="5" t="s">
        <v>87</v>
      </c>
      <c r="D118" s="6">
        <f>SUM(D114:D116)-D117</f>
        <v>0</v>
      </c>
      <c r="E118" s="6">
        <f>SUM(E114:E116)-E117</f>
        <v>0</v>
      </c>
      <c r="F118" s="5"/>
      <c r="G118" s="5"/>
    </row>
    <row r="119" spans="1:7" x14ac:dyDescent="0.2">
      <c r="A119" s="1" t="s">
        <v>10</v>
      </c>
      <c r="B119" s="1" t="s">
        <v>85</v>
      </c>
      <c r="C119" s="1" t="s">
        <v>37</v>
      </c>
      <c r="D119" s="2">
        <v>3369</v>
      </c>
      <c r="E119" s="2">
        <v>16638</v>
      </c>
    </row>
    <row r="120" spans="1:7" x14ac:dyDescent="0.2">
      <c r="A120" s="1" t="s">
        <v>10</v>
      </c>
      <c r="B120" s="1" t="s">
        <v>85</v>
      </c>
      <c r="C120" s="1" t="s">
        <v>80</v>
      </c>
      <c r="D120" s="2">
        <v>11830</v>
      </c>
      <c r="E120" s="2">
        <v>3326</v>
      </c>
    </row>
    <row r="121" spans="1:7" x14ac:dyDescent="0.2">
      <c r="A121" s="1" t="s">
        <v>10</v>
      </c>
      <c r="B121" s="1" t="s">
        <v>85</v>
      </c>
      <c r="C121" s="1" t="s">
        <v>20</v>
      </c>
      <c r="D121" s="2">
        <v>15199</v>
      </c>
      <c r="E121" s="2">
        <v>19964</v>
      </c>
    </row>
    <row r="122" spans="1:7" s="4" customFormat="1" x14ac:dyDescent="0.2">
      <c r="C122" s="5" t="s">
        <v>87</v>
      </c>
      <c r="D122" s="6">
        <f>SUM(D119:D120)-D121</f>
        <v>0</v>
      </c>
      <c r="E122" s="6">
        <f>SUM(E119:E120)-E121</f>
        <v>0</v>
      </c>
      <c r="F122" s="5"/>
      <c r="G122" s="5"/>
    </row>
    <row r="123" spans="1:7" x14ac:dyDescent="0.2">
      <c r="A123" s="1" t="s">
        <v>11</v>
      </c>
      <c r="B123" s="1" t="s">
        <v>85</v>
      </c>
      <c r="C123" s="1" t="s">
        <v>37</v>
      </c>
      <c r="D123" s="2">
        <v>2052</v>
      </c>
      <c r="E123" s="2">
        <v>14043</v>
      </c>
    </row>
    <row r="124" spans="1:7" x14ac:dyDescent="0.2">
      <c r="A124" s="1" t="s">
        <v>11</v>
      </c>
      <c r="B124" s="1" t="s">
        <v>85</v>
      </c>
      <c r="C124" s="1" t="s">
        <v>33</v>
      </c>
      <c r="D124" s="2">
        <v>2983</v>
      </c>
      <c r="E124" s="2">
        <v>4001</v>
      </c>
    </row>
    <row r="125" spans="1:7" x14ac:dyDescent="0.2">
      <c r="A125" s="1" t="s">
        <v>11</v>
      </c>
      <c r="B125" s="1" t="s">
        <v>85</v>
      </c>
      <c r="C125" s="1" t="s">
        <v>19</v>
      </c>
      <c r="D125" s="2">
        <v>3879</v>
      </c>
      <c r="E125" s="2">
        <v>1334</v>
      </c>
    </row>
    <row r="126" spans="1:7" x14ac:dyDescent="0.2">
      <c r="A126" s="1" t="s">
        <v>11</v>
      </c>
      <c r="B126" s="1" t="s">
        <v>85</v>
      </c>
      <c r="C126" s="1" t="s">
        <v>20</v>
      </c>
      <c r="D126" s="2">
        <v>8914</v>
      </c>
      <c r="E126" s="2">
        <v>19378</v>
      </c>
    </row>
    <row r="127" spans="1:7" s="4" customFormat="1" x14ac:dyDescent="0.2">
      <c r="C127" s="5" t="s">
        <v>87</v>
      </c>
      <c r="D127" s="6">
        <f>SUM(D123:D125)-D126</f>
        <v>0</v>
      </c>
      <c r="E127" s="6">
        <f>SUM(E123:E125)-E126</f>
        <v>0</v>
      </c>
      <c r="F127" s="5"/>
      <c r="G127" s="5"/>
    </row>
    <row r="128" spans="1:7" x14ac:dyDescent="0.2">
      <c r="A128" s="1" t="s">
        <v>12</v>
      </c>
      <c r="B128" s="1" t="s">
        <v>85</v>
      </c>
      <c r="C128" s="1" t="s">
        <v>79</v>
      </c>
      <c r="D128" s="2">
        <v>1384</v>
      </c>
      <c r="E128" s="2">
        <v>1856</v>
      </c>
    </row>
    <row r="129" spans="1:7" x14ac:dyDescent="0.2">
      <c r="A129" s="1" t="s">
        <v>12</v>
      </c>
      <c r="B129" s="1" t="s">
        <v>85</v>
      </c>
      <c r="C129" s="1" t="s">
        <v>39</v>
      </c>
      <c r="D129" s="2">
        <v>1850</v>
      </c>
      <c r="E129" s="2">
        <v>1220</v>
      </c>
    </row>
    <row r="130" spans="1:7" x14ac:dyDescent="0.2">
      <c r="A130" s="1" t="s">
        <v>12</v>
      </c>
      <c r="B130" s="1" t="s">
        <v>85</v>
      </c>
      <c r="C130" s="1" t="s">
        <v>81</v>
      </c>
      <c r="D130" s="2">
        <v>4640</v>
      </c>
      <c r="E130" s="2">
        <v>1048</v>
      </c>
    </row>
    <row r="131" spans="1:7" x14ac:dyDescent="0.2">
      <c r="A131" s="1" t="s">
        <v>12</v>
      </c>
      <c r="B131" s="1" t="s">
        <v>85</v>
      </c>
      <c r="C131" s="1" t="s">
        <v>19</v>
      </c>
      <c r="D131" s="2">
        <v>1756</v>
      </c>
      <c r="E131" s="2">
        <v>1004</v>
      </c>
    </row>
    <row r="132" spans="1:7" x14ac:dyDescent="0.2">
      <c r="A132" s="1" t="s">
        <v>12</v>
      </c>
      <c r="B132" s="1" t="s">
        <v>85</v>
      </c>
      <c r="C132" s="1" t="s">
        <v>40</v>
      </c>
      <c r="D132" s="2">
        <v>9630</v>
      </c>
      <c r="E132" s="2">
        <v>5128</v>
      </c>
    </row>
    <row r="133" spans="1:7" s="4" customFormat="1" x14ac:dyDescent="0.2">
      <c r="A133" s="5"/>
      <c r="B133" s="5"/>
      <c r="C133" s="5" t="s">
        <v>87</v>
      </c>
      <c r="D133" s="6">
        <f>SUM(D128:D131)-D132</f>
        <v>0</v>
      </c>
      <c r="E133" s="6">
        <f>SUM(E128:E131)-E132</f>
        <v>0</v>
      </c>
      <c r="F133" s="5"/>
      <c r="G133" s="5"/>
    </row>
    <row r="134" spans="1:7" x14ac:dyDescent="0.2">
      <c r="A134" s="1" t="s">
        <v>12</v>
      </c>
      <c r="B134" s="1" t="s">
        <v>85</v>
      </c>
      <c r="D134" s="2" t="s">
        <v>13</v>
      </c>
      <c r="E134" s="2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Fish Bulletin 166. California Marine Fish Landings For 1974</dc:title>
  <dc:subject/>
  <dc:creator>Robert McAllister</dc:creator>
  <cp:keywords/>
  <cp:lastModifiedBy>Chris Free</cp:lastModifiedBy>
  <dcterms:modified xsi:type="dcterms:W3CDTF">2020-12-19T18:16:03Z</dcterms:modified>
</cp:coreProperties>
</file>