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59/raw/"/>
    </mc:Choice>
  </mc:AlternateContent>
  <xr:revisionPtr revIDLastSave="0" documentId="13_ncr:1_{EC27466E-4171-AA45-9867-86C491E478A4}" xr6:coauthVersionLast="36" xr6:coauthVersionMax="36" xr10:uidLastSave="{00000000-0000-0000-0000-000000000000}"/>
  <bookViews>
    <workbookView xWindow="21980" yWindow="460" windowWidth="29100" windowHeight="242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C76" i="1" l="1"/>
  <c r="D76" i="1"/>
  <c r="E76" i="1"/>
  <c r="F76" i="1"/>
  <c r="B76" i="1"/>
  <c r="G70" i="1"/>
  <c r="G71" i="1"/>
  <c r="G72" i="1"/>
  <c r="G73" i="1"/>
  <c r="G74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<sst xmlns="http://schemas.openxmlformats.org/spreadsheetml/2006/main" count="82" uniqueCount="81">
  <si>
    <t>Species</t>
  </si>
  <si>
    <t>California</t>
  </si>
  <si>
    <t>Japan</t>
  </si>
  <si>
    <t>Shark</t>
  </si>
  <si>
    <t>Crustacean:</t>
  </si>
  <si>
    <t>Mollusk:</t>
  </si>
  <si>
    <t xml:space="preserve">Anchovy </t>
  </si>
  <si>
    <t>Mackerel, Spanish</t>
  </si>
  <si>
    <t>Mullet</t>
  </si>
  <si>
    <t>Pike</t>
  </si>
  <si>
    <t xml:space="preserve">Rock Bass  </t>
  </si>
  <si>
    <t xml:space="preserve">Rock fish  </t>
  </si>
  <si>
    <t>Sheepshead</t>
  </si>
  <si>
    <t>Smelt</t>
  </si>
  <si>
    <t>Sole</t>
  </si>
  <si>
    <t>Tuna, Bonito</t>
  </si>
  <si>
    <t>Whitefish, Ocean</t>
  </si>
  <si>
    <t>Miscellaneous Fish</t>
  </si>
  <si>
    <t>Clam, Gaper</t>
  </si>
  <si>
    <t xml:space="preserve">Clam, Pisino </t>
  </si>
  <si>
    <t>Oyster, Japanese</t>
  </si>
  <si>
    <t>Total pounds</t>
  </si>
  <si>
    <t>North</t>
  </si>
  <si>
    <t>South</t>
  </si>
  <si>
    <t>Total</t>
  </si>
  <si>
    <t>Total check</t>
  </si>
  <si>
    <t>Barracuda</t>
  </si>
  <si>
    <t>Cabezone</t>
  </si>
  <si>
    <t>Cabrilla</t>
  </si>
  <si>
    <t>Carp</t>
  </si>
  <si>
    <t>Catfish</t>
  </si>
  <si>
    <t>Crevally</t>
  </si>
  <si>
    <t>Cultus, Pacific</t>
  </si>
  <si>
    <t>Eel</t>
  </si>
  <si>
    <t>Flounder, starry</t>
  </si>
  <si>
    <t>Flyingfish</t>
  </si>
  <si>
    <t>Grouper</t>
  </si>
  <si>
    <t>Hake</t>
  </si>
  <si>
    <t>Halibut, California</t>
  </si>
  <si>
    <t>Halibut, Northern</t>
  </si>
  <si>
    <t>Hardhead</t>
  </si>
  <si>
    <t>Herring, Pacific</t>
  </si>
  <si>
    <t>Kingfish</t>
  </si>
  <si>
    <t>Mackerel, Horse</t>
  </si>
  <si>
    <t>Mackerel, Pacific</t>
  </si>
  <si>
    <t>Perch</t>
  </si>
  <si>
    <t>Pompano, California</t>
  </si>
  <si>
    <t>Sablefish</t>
  </si>
  <si>
    <t>Salmon</t>
  </si>
  <si>
    <t>Sand Dab</t>
  </si>
  <si>
    <t>Sardine</t>
  </si>
  <si>
    <t>Sculpin</t>
  </si>
  <si>
    <t>Seabass, black</t>
  </si>
  <si>
    <t>Seabass, shortfin</t>
  </si>
  <si>
    <t>Seabass, white</t>
  </si>
  <si>
    <t>Seatrout, California</t>
  </si>
  <si>
    <t>Shad</t>
  </si>
  <si>
    <t>Skate</t>
  </si>
  <si>
    <t>Splittail</t>
  </si>
  <si>
    <t>Sucker</t>
  </si>
  <si>
    <t>Swordfish, broadbill</t>
  </si>
  <si>
    <t>Tomcod</t>
  </si>
  <si>
    <t>Tuna, albacore</t>
  </si>
  <si>
    <t>Tuna, bluefin</t>
  </si>
  <si>
    <t>Tuna, skipjack</t>
  </si>
  <si>
    <t>Tuna, yellowfin</t>
  </si>
  <si>
    <t>Turbot</t>
  </si>
  <si>
    <t>Whitebait</t>
  </si>
  <si>
    <t>Yellowtail</t>
  </si>
  <si>
    <t>Crab</t>
  </si>
  <si>
    <t>Crab, rock</t>
  </si>
  <si>
    <t>Lobster, spiny</t>
  </si>
  <si>
    <t>Shrimp</t>
  </si>
  <si>
    <t>Abalone</t>
  </si>
  <si>
    <t>Clam, cockle</t>
  </si>
  <si>
    <t>Clam, softshell</t>
  </si>
  <si>
    <t>Clam, washington</t>
  </si>
  <si>
    <t>Octopus</t>
  </si>
  <si>
    <t>Oyster, Eastern</t>
  </si>
  <si>
    <t>Oyster, Native</t>
  </si>
  <si>
    <t>Squid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</si>
</sst>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3" fontId="3" fillId="0" borderId="1" xfId="0" applyNumberFormat="1" applyFont="1" applyBorder="1"/>
    <xf numFmtId="3" fontId="4" fillId="0" borderId="1" xfId="0" applyNumberFormat="1" applyFont="1" applyBorder="1"/>
    <xf numFmtId="3" fontId="2" fillId="0" borderId="1" xfId="0" applyNumberFormat="1" applyFont="1" applyBorder="1"/>
    <xf numFmtId="3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6"/>
  <sheetViews>
    <sheetView tabSelected="1" workbookViewId="0">
      <selection activeCell="B4" sqref="B4"/>
    </sheetView>
  </sheetViews>
  <sheetFormatPr baseColWidth="10" defaultRowHeight="13" x14ac:dyDescent="0.15"/>
  <cols>
    <col min="1" max="1" width="15.6640625" style="1" bestFit="1" customWidth="1"/>
    <col min="2" max="2" width="12.83203125" style="2" bestFit="1" customWidth="1"/>
    <col min="3" max="3" width="7.6640625" style="2" bestFit="1" customWidth="1"/>
    <col min="4" max="4" width="11.1640625" style="2" bestFit="1" customWidth="1"/>
    <col min="5" max="5" width="9.83203125" style="2" bestFit="1" customWidth="1"/>
    <col min="6" max="6" width="12.83203125" style="2" bestFit="1" customWidth="1"/>
    <col min="7" max="7" width="12.6640625" style="8" bestFit="1" customWidth="1"/>
    <col min="8" max="16384" width="10.83203125" style="1"/>
  </cols>
  <sheetData>
    <row r="1" spans="1:7" s="5" customFormat="1" x14ac:dyDescent="0.15">
      <c r="A1" s="5" t="s">
        <v>0</v>
      </c>
      <c r="B1" s="6" t="s">
        <v>1</v>
      </c>
      <c r="C1" s="6" t="s">
        <v>22</v>
      </c>
      <c r="D1" s="6" t="s">
        <v>23</v>
      </c>
      <c r="E1" s="6" t="s">
        <v>2</v>
      </c>
      <c r="F1" s="6" t="s">
        <v>24</v>
      </c>
      <c r="G1" s="7" t="s">
        <v>25</v>
      </c>
    </row>
    <row r="2" spans="1:7" x14ac:dyDescent="0.15">
      <c r="A2" s="1" t="s">
        <v>6</v>
      </c>
      <c r="B2" s="9">
        <v>4105382</v>
      </c>
      <c r="F2" s="2">
        <v>4105382</v>
      </c>
      <c r="G2" s="8">
        <f>F2-SUM(B2:E2)</f>
        <v>0</v>
      </c>
    </row>
    <row r="3" spans="1:7" x14ac:dyDescent="0.15">
      <c r="A3" s="3" t="s">
        <v>26</v>
      </c>
      <c r="B3" s="2">
        <v>2971349</v>
      </c>
      <c r="D3" s="2">
        <v>1230579</v>
      </c>
      <c r="F3" s="2">
        <v>4201928</v>
      </c>
      <c r="G3" s="8">
        <f t="shared" ref="G3:G66" si="0">F3-SUM(B3:E3)</f>
        <v>0</v>
      </c>
    </row>
    <row r="4" spans="1:7" x14ac:dyDescent="0.15">
      <c r="A4" s="3" t="s">
        <v>27</v>
      </c>
      <c r="B4" s="2">
        <v>13346</v>
      </c>
      <c r="F4" s="2">
        <v>13346</v>
      </c>
      <c r="G4" s="8">
        <f t="shared" si="0"/>
        <v>0</v>
      </c>
    </row>
    <row r="5" spans="1:7" x14ac:dyDescent="0.15">
      <c r="A5" s="3" t="s">
        <v>28</v>
      </c>
      <c r="D5" s="2">
        <v>383677</v>
      </c>
      <c r="F5" s="2">
        <v>383677</v>
      </c>
      <c r="G5" s="8">
        <f t="shared" si="0"/>
        <v>0</v>
      </c>
    </row>
    <row r="6" spans="1:7" x14ac:dyDescent="0.15">
      <c r="A6" s="3" t="s">
        <v>29</v>
      </c>
      <c r="B6" s="2">
        <v>185236</v>
      </c>
      <c r="F6" s="2">
        <v>185236</v>
      </c>
      <c r="G6" s="8">
        <f t="shared" si="0"/>
        <v>0</v>
      </c>
    </row>
    <row r="7" spans="1:7" x14ac:dyDescent="0.15">
      <c r="A7" s="3" t="s">
        <v>30</v>
      </c>
      <c r="B7" s="2">
        <v>176923</v>
      </c>
      <c r="F7" s="2">
        <v>176923</v>
      </c>
      <c r="G7" s="8">
        <f t="shared" si="0"/>
        <v>0</v>
      </c>
    </row>
    <row r="8" spans="1:7" x14ac:dyDescent="0.15">
      <c r="A8" s="3" t="s">
        <v>31</v>
      </c>
      <c r="D8" s="2">
        <v>563</v>
      </c>
      <c r="F8" s="2">
        <v>563</v>
      </c>
      <c r="G8" s="8">
        <f t="shared" si="0"/>
        <v>0</v>
      </c>
    </row>
    <row r="9" spans="1:7" x14ac:dyDescent="0.15">
      <c r="A9" s="3" t="s">
        <v>32</v>
      </c>
      <c r="B9" s="2">
        <v>524630</v>
      </c>
      <c r="C9" s="2">
        <v>5142</v>
      </c>
      <c r="F9" s="2">
        <v>529772</v>
      </c>
      <c r="G9" s="8">
        <f t="shared" si="0"/>
        <v>0</v>
      </c>
    </row>
    <row r="10" spans="1:7" x14ac:dyDescent="0.15">
      <c r="A10" s="3" t="s">
        <v>33</v>
      </c>
      <c r="B10" s="2">
        <v>103</v>
      </c>
      <c r="F10" s="2">
        <v>103</v>
      </c>
      <c r="G10" s="8">
        <f t="shared" si="0"/>
        <v>0</v>
      </c>
    </row>
    <row r="11" spans="1:7" x14ac:dyDescent="0.15">
      <c r="A11" s="3" t="s">
        <v>34</v>
      </c>
      <c r="B11" s="2">
        <v>601577</v>
      </c>
      <c r="F11" s="2">
        <v>601577</v>
      </c>
      <c r="G11" s="8">
        <f t="shared" si="0"/>
        <v>0</v>
      </c>
    </row>
    <row r="12" spans="1:7" x14ac:dyDescent="0.15">
      <c r="A12" s="3" t="s">
        <v>35</v>
      </c>
      <c r="B12" s="2">
        <v>37876</v>
      </c>
      <c r="F12" s="2">
        <v>37876</v>
      </c>
      <c r="G12" s="8">
        <f t="shared" si="0"/>
        <v>0</v>
      </c>
    </row>
    <row r="13" spans="1:7" x14ac:dyDescent="0.15">
      <c r="A13" s="3" t="s">
        <v>36</v>
      </c>
      <c r="D13" s="2">
        <v>277778</v>
      </c>
      <c r="F13" s="2">
        <v>277778</v>
      </c>
      <c r="G13" s="8">
        <f t="shared" si="0"/>
        <v>0</v>
      </c>
    </row>
    <row r="14" spans="1:7" x14ac:dyDescent="0.15">
      <c r="A14" s="3" t="s">
        <v>37</v>
      </c>
      <c r="B14" s="2">
        <v>15044</v>
      </c>
      <c r="F14" s="2">
        <v>15044</v>
      </c>
      <c r="G14" s="8">
        <f t="shared" si="0"/>
        <v>0</v>
      </c>
    </row>
    <row r="15" spans="1:7" x14ac:dyDescent="0.15">
      <c r="A15" s="3" t="s">
        <v>38</v>
      </c>
      <c r="B15" s="2">
        <v>613135</v>
      </c>
      <c r="D15" s="2">
        <v>113739</v>
      </c>
      <c r="F15" s="2">
        <v>726874</v>
      </c>
      <c r="G15" s="8">
        <f t="shared" si="0"/>
        <v>0</v>
      </c>
    </row>
    <row r="16" spans="1:7" x14ac:dyDescent="0.15">
      <c r="A16" s="3" t="s">
        <v>39</v>
      </c>
      <c r="B16" s="2">
        <v>214388</v>
      </c>
      <c r="C16" s="2">
        <v>150</v>
      </c>
      <c r="F16" s="2">
        <v>214538</v>
      </c>
      <c r="G16" s="8">
        <f t="shared" si="0"/>
        <v>0</v>
      </c>
    </row>
    <row r="17" spans="1:7" x14ac:dyDescent="0.15">
      <c r="A17" s="3" t="s">
        <v>40</v>
      </c>
      <c r="B17" s="2">
        <v>1841</v>
      </c>
      <c r="F17" s="2">
        <v>1841</v>
      </c>
      <c r="G17" s="8">
        <f t="shared" si="0"/>
        <v>0</v>
      </c>
    </row>
    <row r="18" spans="1:7" x14ac:dyDescent="0.15">
      <c r="A18" s="3" t="s">
        <v>41</v>
      </c>
      <c r="B18" s="2">
        <v>789753</v>
      </c>
      <c r="F18" s="2">
        <v>789753</v>
      </c>
      <c r="G18" s="8">
        <f t="shared" si="0"/>
        <v>0</v>
      </c>
    </row>
    <row r="19" spans="1:7" x14ac:dyDescent="0.15">
      <c r="A19" s="3" t="s">
        <v>42</v>
      </c>
      <c r="B19" s="2">
        <v>325155</v>
      </c>
      <c r="F19" s="2">
        <v>325155</v>
      </c>
      <c r="G19" s="8">
        <f t="shared" si="0"/>
        <v>0</v>
      </c>
    </row>
    <row r="20" spans="1:7" x14ac:dyDescent="0.15">
      <c r="A20" s="3" t="s">
        <v>43</v>
      </c>
      <c r="B20" s="2">
        <v>2068685</v>
      </c>
      <c r="F20" s="2">
        <v>2068685</v>
      </c>
      <c r="G20" s="8">
        <f t="shared" si="0"/>
        <v>0</v>
      </c>
    </row>
    <row r="21" spans="1:7" x14ac:dyDescent="0.15">
      <c r="A21" s="3" t="s">
        <v>44</v>
      </c>
      <c r="B21" s="2">
        <v>78167200</v>
      </c>
      <c r="F21" s="2">
        <v>78167200</v>
      </c>
      <c r="G21" s="8">
        <f t="shared" si="0"/>
        <v>0</v>
      </c>
    </row>
    <row r="22" spans="1:7" x14ac:dyDescent="0.15">
      <c r="A22" s="1" t="s">
        <v>7</v>
      </c>
      <c r="D22" s="2">
        <v>3946</v>
      </c>
      <c r="F22" s="2">
        <v>3946</v>
      </c>
      <c r="G22" s="8">
        <f t="shared" si="0"/>
        <v>0</v>
      </c>
    </row>
    <row r="23" spans="1:7" x14ac:dyDescent="0.15">
      <c r="A23" s="1" t="s">
        <v>8</v>
      </c>
      <c r="B23" s="2">
        <v>1334</v>
      </c>
      <c r="F23" s="2">
        <v>1334</v>
      </c>
      <c r="G23" s="8">
        <f t="shared" si="0"/>
        <v>0</v>
      </c>
    </row>
    <row r="24" spans="1:7" x14ac:dyDescent="0.15">
      <c r="A24" s="3" t="s">
        <v>45</v>
      </c>
      <c r="B24" s="2">
        <v>26045</v>
      </c>
      <c r="F24" s="2">
        <v>26045</v>
      </c>
      <c r="G24" s="8">
        <f t="shared" si="0"/>
        <v>0</v>
      </c>
    </row>
    <row r="25" spans="1:7" x14ac:dyDescent="0.15">
      <c r="A25" s="1" t="s">
        <v>9</v>
      </c>
      <c r="B25" s="2">
        <v>606</v>
      </c>
      <c r="F25" s="2">
        <v>606</v>
      </c>
      <c r="G25" s="8">
        <f t="shared" si="0"/>
        <v>0</v>
      </c>
    </row>
    <row r="26" spans="1:7" x14ac:dyDescent="0.15">
      <c r="A26" s="3" t="s">
        <v>46</v>
      </c>
      <c r="B26" s="2">
        <v>4963</v>
      </c>
      <c r="F26" s="2">
        <v>4963</v>
      </c>
      <c r="G26" s="8">
        <f t="shared" si="0"/>
        <v>0</v>
      </c>
    </row>
    <row r="27" spans="1:7" x14ac:dyDescent="0.15">
      <c r="A27" s="1" t="s">
        <v>10</v>
      </c>
      <c r="B27" s="2">
        <v>133274</v>
      </c>
      <c r="D27" s="2">
        <v>8703</v>
      </c>
      <c r="F27" s="2">
        <v>141977</v>
      </c>
      <c r="G27" s="8">
        <f t="shared" si="0"/>
        <v>0</v>
      </c>
    </row>
    <row r="28" spans="1:7" x14ac:dyDescent="0.15">
      <c r="A28" s="1" t="s">
        <v>11</v>
      </c>
      <c r="B28" s="2">
        <v>3197742</v>
      </c>
      <c r="C28" s="2">
        <v>1876</v>
      </c>
      <c r="D28" s="2">
        <v>206004</v>
      </c>
      <c r="F28" s="2">
        <v>3405622</v>
      </c>
      <c r="G28" s="8">
        <f t="shared" si="0"/>
        <v>0</v>
      </c>
    </row>
    <row r="29" spans="1:7" x14ac:dyDescent="0.15">
      <c r="A29" s="3" t="s">
        <v>47</v>
      </c>
      <c r="B29" s="2">
        <v>531110</v>
      </c>
      <c r="C29" s="2">
        <v>5430</v>
      </c>
      <c r="F29" s="2">
        <v>536540</v>
      </c>
      <c r="G29" s="8">
        <f t="shared" si="0"/>
        <v>0</v>
      </c>
    </row>
    <row r="30" spans="1:7" x14ac:dyDescent="0.15">
      <c r="A30" s="3" t="s">
        <v>48</v>
      </c>
      <c r="B30" s="2">
        <v>3790957</v>
      </c>
      <c r="F30" s="2">
        <v>3790957</v>
      </c>
      <c r="G30" s="8">
        <f t="shared" si="0"/>
        <v>0</v>
      </c>
    </row>
    <row r="31" spans="1:7" x14ac:dyDescent="0.15">
      <c r="A31" s="3" t="s">
        <v>49</v>
      </c>
      <c r="B31" s="2">
        <v>439999</v>
      </c>
      <c r="C31" s="2">
        <v>2485</v>
      </c>
      <c r="F31" s="2">
        <v>442484</v>
      </c>
      <c r="G31" s="8">
        <f t="shared" si="0"/>
        <v>0</v>
      </c>
    </row>
    <row r="32" spans="1:7" x14ac:dyDescent="0.15">
      <c r="A32" s="3" t="s">
        <v>50</v>
      </c>
      <c r="B32" s="2">
        <v>1262480393</v>
      </c>
      <c r="F32" s="2">
        <v>1262480393</v>
      </c>
      <c r="G32" s="8">
        <f t="shared" si="0"/>
        <v>0</v>
      </c>
    </row>
    <row r="33" spans="1:7" x14ac:dyDescent="0.15">
      <c r="A33" s="3" t="s">
        <v>51</v>
      </c>
      <c r="B33" s="2">
        <v>94960</v>
      </c>
      <c r="D33" s="2">
        <v>317</v>
      </c>
      <c r="F33" s="2">
        <v>95277</v>
      </c>
      <c r="G33" s="8">
        <f t="shared" si="0"/>
        <v>0</v>
      </c>
    </row>
    <row r="34" spans="1:7" x14ac:dyDescent="0.15">
      <c r="A34" s="3" t="s">
        <v>52</v>
      </c>
      <c r="B34" s="2">
        <v>37801</v>
      </c>
      <c r="D34" s="2">
        <v>371688</v>
      </c>
      <c r="F34" s="2">
        <v>409489</v>
      </c>
      <c r="G34" s="8">
        <f t="shared" si="0"/>
        <v>0</v>
      </c>
    </row>
    <row r="35" spans="1:7" x14ac:dyDescent="0.15">
      <c r="A35" s="3" t="s">
        <v>53</v>
      </c>
      <c r="B35" s="2">
        <v>2305</v>
      </c>
      <c r="F35" s="2">
        <v>2305</v>
      </c>
      <c r="G35" s="8">
        <f t="shared" si="0"/>
        <v>0</v>
      </c>
    </row>
    <row r="36" spans="1:7" x14ac:dyDescent="0.15">
      <c r="A36" s="3" t="s">
        <v>54</v>
      </c>
      <c r="B36" s="2">
        <v>832454</v>
      </c>
      <c r="D36" s="2">
        <v>75842</v>
      </c>
      <c r="F36" s="2">
        <v>908296</v>
      </c>
      <c r="G36" s="8">
        <f t="shared" si="0"/>
        <v>0</v>
      </c>
    </row>
    <row r="37" spans="1:7" x14ac:dyDescent="0.15">
      <c r="A37" s="3" t="s">
        <v>55</v>
      </c>
      <c r="B37" s="2">
        <v>143</v>
      </c>
      <c r="F37" s="2">
        <v>143</v>
      </c>
      <c r="G37" s="8">
        <f t="shared" si="0"/>
        <v>0</v>
      </c>
    </row>
    <row r="38" spans="1:7" x14ac:dyDescent="0.15">
      <c r="A38" s="3" t="s">
        <v>56</v>
      </c>
      <c r="B38" s="2">
        <v>113101</v>
      </c>
      <c r="F38" s="2">
        <v>113101</v>
      </c>
      <c r="G38" s="8">
        <f t="shared" si="0"/>
        <v>0</v>
      </c>
    </row>
    <row r="39" spans="1:7" x14ac:dyDescent="0.15">
      <c r="A39" s="1" t="s">
        <v>3</v>
      </c>
      <c r="B39" s="2">
        <v>7588518</v>
      </c>
      <c r="C39" s="2">
        <v>25260</v>
      </c>
      <c r="D39" s="2">
        <v>471</v>
      </c>
      <c r="F39" s="2">
        <v>7614249</v>
      </c>
      <c r="G39" s="8">
        <f t="shared" si="0"/>
        <v>0</v>
      </c>
    </row>
    <row r="40" spans="1:7" x14ac:dyDescent="0.15">
      <c r="A40" s="1" t="s">
        <v>12</v>
      </c>
      <c r="B40" s="2">
        <v>43669</v>
      </c>
      <c r="D40" s="2">
        <v>5450</v>
      </c>
      <c r="F40" s="2">
        <v>49119</v>
      </c>
      <c r="G40" s="8">
        <f t="shared" si="0"/>
        <v>0</v>
      </c>
    </row>
    <row r="41" spans="1:7" x14ac:dyDescent="0.15">
      <c r="A41" s="3" t="s">
        <v>57</v>
      </c>
      <c r="B41" s="2">
        <v>224698</v>
      </c>
      <c r="F41" s="2">
        <v>224698</v>
      </c>
      <c r="G41" s="8">
        <f t="shared" si="0"/>
        <v>0</v>
      </c>
    </row>
    <row r="42" spans="1:7" x14ac:dyDescent="0.15">
      <c r="A42" s="1" t="s">
        <v>13</v>
      </c>
      <c r="B42" s="2">
        <v>452699</v>
      </c>
      <c r="D42" s="2">
        <v>40</v>
      </c>
      <c r="F42" s="2">
        <v>452739</v>
      </c>
      <c r="G42" s="8">
        <f t="shared" si="0"/>
        <v>0</v>
      </c>
    </row>
    <row r="43" spans="1:7" x14ac:dyDescent="0.15">
      <c r="A43" s="1" t="s">
        <v>14</v>
      </c>
      <c r="B43" s="2">
        <v>4546114</v>
      </c>
      <c r="C43" s="2">
        <v>79573</v>
      </c>
      <c r="D43" s="2">
        <v>168</v>
      </c>
      <c r="F43" s="2">
        <v>4625855</v>
      </c>
      <c r="G43" s="8">
        <f t="shared" si="0"/>
        <v>0</v>
      </c>
    </row>
    <row r="44" spans="1:7" x14ac:dyDescent="0.15">
      <c r="A44" s="3" t="s">
        <v>58</v>
      </c>
      <c r="B44" s="2">
        <v>20383</v>
      </c>
      <c r="F44" s="2">
        <v>20383</v>
      </c>
      <c r="G44" s="8">
        <f t="shared" si="0"/>
        <v>0</v>
      </c>
    </row>
    <row r="45" spans="1:7" x14ac:dyDescent="0.15">
      <c r="A45" s="3" t="s">
        <v>59</v>
      </c>
      <c r="B45" s="2">
        <v>83</v>
      </c>
      <c r="F45" s="2">
        <v>83</v>
      </c>
      <c r="G45" s="8">
        <f t="shared" si="0"/>
        <v>0</v>
      </c>
    </row>
    <row r="46" spans="1:7" x14ac:dyDescent="0.15">
      <c r="A46" s="3" t="s">
        <v>60</v>
      </c>
      <c r="B46" s="2">
        <v>912434</v>
      </c>
      <c r="D46" s="2">
        <v>4305</v>
      </c>
      <c r="F46" s="2">
        <v>916739</v>
      </c>
      <c r="G46" s="8">
        <f t="shared" si="0"/>
        <v>0</v>
      </c>
    </row>
    <row r="47" spans="1:7" x14ac:dyDescent="0.15">
      <c r="A47" s="3" t="s">
        <v>61</v>
      </c>
      <c r="B47" s="2">
        <v>959</v>
      </c>
      <c r="F47" s="2">
        <v>959</v>
      </c>
      <c r="G47" s="8">
        <f t="shared" si="0"/>
        <v>0</v>
      </c>
    </row>
    <row r="48" spans="1:7" x14ac:dyDescent="0.15">
      <c r="A48" s="3" t="s">
        <v>62</v>
      </c>
      <c r="B48" s="2">
        <v>3016065</v>
      </c>
      <c r="C48" s="2">
        <v>854103</v>
      </c>
      <c r="E48" s="2">
        <v>444340</v>
      </c>
      <c r="F48" s="2">
        <v>4314508</v>
      </c>
      <c r="G48" s="8">
        <f t="shared" si="0"/>
        <v>0</v>
      </c>
    </row>
    <row r="49" spans="1:7" x14ac:dyDescent="0.15">
      <c r="A49" s="3" t="s">
        <v>63</v>
      </c>
      <c r="B49" s="2">
        <v>8848147</v>
      </c>
      <c r="D49" s="2">
        <v>670865</v>
      </c>
      <c r="F49" s="2">
        <v>9519012</v>
      </c>
      <c r="G49" s="8">
        <f t="shared" si="0"/>
        <v>0</v>
      </c>
    </row>
    <row r="50" spans="1:7" x14ac:dyDescent="0.15">
      <c r="A50" s="1" t="s">
        <v>15</v>
      </c>
      <c r="B50" s="2">
        <v>7850496</v>
      </c>
      <c r="D50" s="2">
        <v>3057106</v>
      </c>
      <c r="F50" s="2">
        <v>10907602</v>
      </c>
      <c r="G50" s="8">
        <f t="shared" si="0"/>
        <v>0</v>
      </c>
    </row>
    <row r="51" spans="1:7" x14ac:dyDescent="0.15">
      <c r="A51" s="3" t="s">
        <v>64</v>
      </c>
      <c r="B51" s="2">
        <v>4214373</v>
      </c>
      <c r="D51" s="2">
        <v>21371095</v>
      </c>
      <c r="E51" s="2">
        <v>121596</v>
      </c>
      <c r="F51" s="2">
        <v>25707064</v>
      </c>
      <c r="G51" s="8">
        <f t="shared" si="0"/>
        <v>0</v>
      </c>
    </row>
    <row r="52" spans="1:7" x14ac:dyDescent="0.15">
      <c r="A52" s="3" t="s">
        <v>65</v>
      </c>
      <c r="B52" s="2">
        <v>1799</v>
      </c>
      <c r="D52" s="2">
        <v>76700021</v>
      </c>
      <c r="F52" s="2">
        <v>76701820</v>
      </c>
      <c r="G52" s="8">
        <f t="shared" si="0"/>
        <v>0</v>
      </c>
    </row>
    <row r="53" spans="1:7" x14ac:dyDescent="0.15">
      <c r="A53" s="3" t="s">
        <v>66</v>
      </c>
      <c r="B53" s="2">
        <v>26936</v>
      </c>
      <c r="F53" s="2">
        <v>26936</v>
      </c>
      <c r="G53" s="8">
        <f t="shared" si="0"/>
        <v>0</v>
      </c>
    </row>
    <row r="54" spans="1:7" x14ac:dyDescent="0.15">
      <c r="A54" s="3" t="s">
        <v>67</v>
      </c>
      <c r="B54" s="2">
        <v>131102</v>
      </c>
      <c r="F54" s="2">
        <v>131102</v>
      </c>
      <c r="G54" s="8">
        <f t="shared" si="0"/>
        <v>0</v>
      </c>
    </row>
    <row r="55" spans="1:7" x14ac:dyDescent="0.15">
      <c r="A55" s="1" t="s">
        <v>16</v>
      </c>
      <c r="B55" s="2">
        <v>23383</v>
      </c>
      <c r="D55" s="2">
        <v>13587</v>
      </c>
      <c r="F55" s="2">
        <v>36970</v>
      </c>
      <c r="G55" s="8">
        <f t="shared" si="0"/>
        <v>0</v>
      </c>
    </row>
    <row r="56" spans="1:7" x14ac:dyDescent="0.15">
      <c r="A56" s="3" t="s">
        <v>68</v>
      </c>
      <c r="B56" s="2">
        <v>95924</v>
      </c>
      <c r="D56" s="2">
        <v>9734766</v>
      </c>
      <c r="F56" s="2">
        <v>9830690</v>
      </c>
      <c r="G56" s="8">
        <f t="shared" si="0"/>
        <v>0</v>
      </c>
    </row>
    <row r="57" spans="1:7" x14ac:dyDescent="0.15">
      <c r="A57" s="1" t="s">
        <v>17</v>
      </c>
      <c r="B57" s="2">
        <v>258315</v>
      </c>
      <c r="C57" s="2">
        <v>3015</v>
      </c>
      <c r="D57" s="2">
        <v>3215</v>
      </c>
      <c r="F57" s="2">
        <v>264545</v>
      </c>
      <c r="G57" s="8">
        <f t="shared" si="0"/>
        <v>0</v>
      </c>
    </row>
    <row r="58" spans="1:7" x14ac:dyDescent="0.15">
      <c r="A58" s="1" t="s">
        <v>4</v>
      </c>
      <c r="G58" s="8">
        <f t="shared" si="0"/>
        <v>0</v>
      </c>
    </row>
    <row r="59" spans="1:7" x14ac:dyDescent="0.15">
      <c r="A59" s="3" t="s">
        <v>69</v>
      </c>
      <c r="B59" s="2">
        <v>4259956</v>
      </c>
      <c r="C59" s="2">
        <v>384</v>
      </c>
      <c r="F59" s="2">
        <v>4260340</v>
      </c>
      <c r="G59" s="8">
        <f t="shared" si="0"/>
        <v>0</v>
      </c>
    </row>
    <row r="60" spans="1:7" x14ac:dyDescent="0.15">
      <c r="A60" s="3" t="s">
        <v>70</v>
      </c>
      <c r="B60" s="2">
        <v>2645</v>
      </c>
      <c r="F60" s="2">
        <v>2645</v>
      </c>
      <c r="G60" s="8">
        <f t="shared" si="0"/>
        <v>0</v>
      </c>
    </row>
    <row r="61" spans="1:7" x14ac:dyDescent="0.15">
      <c r="A61" s="3" t="s">
        <v>71</v>
      </c>
      <c r="B61" s="2">
        <v>357334</v>
      </c>
      <c r="D61" s="2">
        <v>947771</v>
      </c>
      <c r="F61" s="2">
        <v>1305105</v>
      </c>
      <c r="G61" s="8">
        <f t="shared" si="0"/>
        <v>0</v>
      </c>
    </row>
    <row r="62" spans="1:7" x14ac:dyDescent="0.15">
      <c r="A62" s="3" t="s">
        <v>72</v>
      </c>
      <c r="B62" s="2">
        <v>957509</v>
      </c>
      <c r="F62" s="2">
        <v>957509</v>
      </c>
      <c r="G62" s="8">
        <f t="shared" si="0"/>
        <v>0</v>
      </c>
    </row>
    <row r="63" spans="1:7" x14ac:dyDescent="0.15">
      <c r="A63" s="1" t="s">
        <v>5</v>
      </c>
      <c r="G63" s="8">
        <f t="shared" si="0"/>
        <v>0</v>
      </c>
    </row>
    <row r="64" spans="1:7" x14ac:dyDescent="0.15">
      <c r="A64" s="3" t="s">
        <v>73</v>
      </c>
      <c r="B64" s="2">
        <v>1002325</v>
      </c>
      <c r="F64" s="2">
        <v>1002325</v>
      </c>
      <c r="G64" s="8">
        <f t="shared" si="0"/>
        <v>0</v>
      </c>
    </row>
    <row r="65" spans="1:7" x14ac:dyDescent="0.15">
      <c r="A65" s="3" t="s">
        <v>74</v>
      </c>
      <c r="B65" s="2">
        <v>390</v>
      </c>
      <c r="F65" s="2">
        <v>390</v>
      </c>
      <c r="G65" s="8">
        <f t="shared" si="0"/>
        <v>0</v>
      </c>
    </row>
    <row r="66" spans="1:7" x14ac:dyDescent="0.15">
      <c r="A66" s="1" t="s">
        <v>18</v>
      </c>
      <c r="B66" s="2">
        <v>1539</v>
      </c>
      <c r="F66" s="2">
        <v>1539</v>
      </c>
      <c r="G66" s="8">
        <f t="shared" si="0"/>
        <v>0</v>
      </c>
    </row>
    <row r="67" spans="1:7" x14ac:dyDescent="0.15">
      <c r="A67" s="1" t="s">
        <v>19</v>
      </c>
      <c r="B67" s="2">
        <v>168797</v>
      </c>
      <c r="D67" s="2">
        <v>10837</v>
      </c>
      <c r="F67" s="2">
        <v>179634</v>
      </c>
      <c r="G67" s="8">
        <f t="shared" ref="G67:G75" si="1">F67-SUM(B67:E67)</f>
        <v>0</v>
      </c>
    </row>
    <row r="68" spans="1:7" x14ac:dyDescent="0.15">
      <c r="A68" s="3" t="s">
        <v>75</v>
      </c>
      <c r="B68" s="2">
        <v>65988</v>
      </c>
      <c r="F68" s="2">
        <v>65988</v>
      </c>
      <c r="G68" s="8">
        <f t="shared" si="1"/>
        <v>0</v>
      </c>
    </row>
    <row r="69" spans="1:7" x14ac:dyDescent="0.15">
      <c r="A69" s="3" t="s">
        <v>76</v>
      </c>
      <c r="B69" s="2">
        <v>20764</v>
      </c>
      <c r="F69" s="2">
        <v>20764</v>
      </c>
      <c r="G69" s="8">
        <f t="shared" si="1"/>
        <v>0</v>
      </c>
    </row>
    <row r="70" spans="1:7" x14ac:dyDescent="0.15">
      <c r="A70" s="3" t="s">
        <v>77</v>
      </c>
      <c r="B70" s="2">
        <v>40075</v>
      </c>
      <c r="F70" s="2">
        <v>40075</v>
      </c>
      <c r="G70" s="8">
        <f t="shared" si="1"/>
        <v>0</v>
      </c>
    </row>
    <row r="71" spans="1:7" x14ac:dyDescent="0.15">
      <c r="A71" s="3" t="s">
        <v>78</v>
      </c>
      <c r="B71" s="2">
        <v>102040</v>
      </c>
      <c r="F71" s="2">
        <v>102040</v>
      </c>
      <c r="G71" s="8">
        <f t="shared" si="1"/>
        <v>0</v>
      </c>
    </row>
    <row r="72" spans="1:7" x14ac:dyDescent="0.15">
      <c r="A72" s="1" t="s">
        <v>20</v>
      </c>
      <c r="B72" s="2">
        <v>1717781</v>
      </c>
      <c r="F72" s="2">
        <v>1717781</v>
      </c>
      <c r="G72" s="8">
        <f t="shared" si="1"/>
        <v>0</v>
      </c>
    </row>
    <row r="73" spans="1:7" x14ac:dyDescent="0.15">
      <c r="A73" s="3" t="s">
        <v>79</v>
      </c>
      <c r="B73" s="2">
        <v>9338</v>
      </c>
      <c r="F73" s="2">
        <v>9338</v>
      </c>
      <c r="G73" s="8">
        <f t="shared" si="1"/>
        <v>0</v>
      </c>
    </row>
    <row r="74" spans="1:7" x14ac:dyDescent="0.15">
      <c r="A74" s="3" t="s">
        <v>80</v>
      </c>
      <c r="B74" s="2">
        <v>1431036</v>
      </c>
      <c r="F74" s="2">
        <v>1431036</v>
      </c>
      <c r="G74" s="8">
        <f t="shared" si="1"/>
        <v>0</v>
      </c>
    </row>
    <row r="75" spans="1:7" x14ac:dyDescent="0.15">
      <c r="A75" s="1" t="s">
        <v>21</v>
      </c>
      <c r="B75" s="2">
        <v>1410892424</v>
      </c>
      <c r="C75" s="2">
        <v>977418</v>
      </c>
      <c r="D75" s="2">
        <v>115192533</v>
      </c>
      <c r="E75" s="2">
        <v>565936</v>
      </c>
      <c r="F75" s="2">
        <v>1527628311</v>
      </c>
      <c r="G75" s="8">
        <f t="shared" si="1"/>
        <v>0</v>
      </c>
    </row>
    <row r="76" spans="1:7" x14ac:dyDescent="0.15">
      <c r="A76" s="4" t="s">
        <v>25</v>
      </c>
      <c r="B76" s="8">
        <f>B75-SUM(B2:B74)</f>
        <v>0</v>
      </c>
      <c r="C76" s="8">
        <f t="shared" ref="C76:F76" si="2">C75-SUM(C2:C74)</f>
        <v>0</v>
      </c>
      <c r="D76" s="8">
        <f t="shared" si="2"/>
        <v>0</v>
      </c>
      <c r="E76" s="8">
        <f t="shared" si="2"/>
        <v>0</v>
      </c>
      <c r="F76" s="8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Free</cp:lastModifiedBy>
  <dcterms:modified xsi:type="dcterms:W3CDTF">2021-02-11T18:23:05Z</dcterms:modified>
</cp:coreProperties>
</file>