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avargaspoulsen/github/wc_climate_synthesis/data/landings/cdfw/public/fish_bulletins/raw/fb102/raw/"/>
    </mc:Choice>
  </mc:AlternateContent>
  <xr:revisionPtr revIDLastSave="0" documentId="8_{5107398F-3D8B-0442-B492-C8B9B14AEC9B}" xr6:coauthVersionLast="45" xr6:coauthVersionMax="45" xr10:uidLastSave="{00000000-0000-0000-0000-000000000000}"/>
  <bookViews>
    <workbookView xWindow="0" yWindow="460" windowWidth="25600" windowHeight="15540" xr2:uid="{91A07E3B-11F2-0646-AAEB-0878E2F8447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2" i="1"/>
  <c r="C11" i="1"/>
  <c r="D11" i="1"/>
  <c r="E11" i="1"/>
  <c r="F11" i="1"/>
  <c r="G11" i="1"/>
  <c r="H11" i="1"/>
  <c r="B11" i="1"/>
</calcChain>
</file>

<file path=xl/sharedStrings.xml><?xml version="1.0" encoding="utf-8"?>
<sst xmlns="http://schemas.openxmlformats.org/spreadsheetml/2006/main" count="19" uniqueCount="18">
  <si>
    <t>Region of home port</t>
  </si>
  <si>
    <t>Up to 21 feet</t>
  </si>
  <si>
    <t>25 to 39 feet</t>
  </si>
  <si>
    <t>10 to 61 feet</t>
  </si>
  <si>
    <t>65 to 84 feet</t>
  </si>
  <si>
    <t>85 to 99 feet</t>
  </si>
  <si>
    <t>100 feet and over</t>
  </si>
  <si>
    <t>Kureka</t>
  </si>
  <si>
    <t>Sacramento</t>
  </si>
  <si>
    <t xml:space="preserve">San Francisco </t>
  </si>
  <si>
    <t>Monterey</t>
  </si>
  <si>
    <t>Santa Barbara</t>
  </si>
  <si>
    <t>Los Angeles</t>
  </si>
  <si>
    <t>San Diego</t>
  </si>
  <si>
    <t>Total number of boats for each region</t>
  </si>
  <si>
    <t>Total number of boats</t>
  </si>
  <si>
    <t>Alaska Washington and Oregon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</si>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</sst>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 applyAlignment="1">
      <alignment horizontal="justify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justify"/>
    </xf>
    <xf numFmtId="0" fontId="3" fillId="0" borderId="0" xfId="0" applyFont="1" applyAlignment="1">
      <alignment horizontal="justify" vertical="top"/>
    </xf>
    <xf numFmtId="0" fontId="3" fillId="0" borderId="0" xfId="0" applyFont="1" applyAlignment="1">
      <alignment horizontal="justify" vertical="center"/>
    </xf>
    <xf numFmtId="0" fontId="3" fillId="0" borderId="0" xfId="0" applyFont="1" applyAlignment="1">
      <alignment horizontal="justify" vertical="top" wrapText="1"/>
    </xf>
    <xf numFmtId="0" fontId="3" fillId="0" borderId="0" xfId="0" applyFont="1" applyAlignment="1">
      <alignment horizontal="center" vertical="top"/>
    </xf>
    <xf numFmtId="165" fontId="3" fillId="0" borderId="0" xfId="1" applyNumberFormat="1" applyFont="1" applyAlignment="1">
      <alignment horizontal="right"/>
    </xf>
    <xf numFmtId="165" fontId="3" fillId="0" borderId="0" xfId="1" applyNumberFormat="1" applyFont="1" applyAlignment="1">
      <alignment horizontal="left" vertical="top"/>
    </xf>
    <xf numFmtId="165" fontId="3" fillId="0" borderId="0" xfId="1" applyNumberFormat="1" applyFont="1" applyAlignment="1">
      <alignment horizontal="right" vertical="top"/>
    </xf>
    <xf numFmtId="165" fontId="3" fillId="0" borderId="0" xfId="1" applyNumberFormat="1" applyFont="1" applyAlignment="1">
      <alignment horizontal="right" vertical="center"/>
    </xf>
    <xf numFmtId="165" fontId="0" fillId="0" borderId="0" xfId="0" applyNumberFormat="1"/>
    <xf numFmtId="0" fontId="2" fillId="0" borderId="0" xfId="0" applyFont="1" applyAlignment="1">
      <alignment horizontal="justify" vertical="top"/>
    </xf>
    <xf numFmtId="165" fontId="2" fillId="0" borderId="0" xfId="0" applyNumberFormat="1" applyFont="1"/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119A3-8DDE-8143-8D2B-26050195C10B}">
  <dimension ref="A1:I11"/>
  <sheetViews>
    <sheetView tabSelected="1" zoomScale="120" zoomScaleNormal="120" workbookViewId="0">
      <selection activeCell="K4" sqref="K4"/>
    </sheetView>
  </sheetViews>
  <sheetFormatPr baseColWidth="10" defaultRowHeight="16" x14ac:dyDescent="0.2"/>
  <cols>
    <col min="1" max="1" width="18.33203125" bestFit="1" customWidth="1"/>
  </cols>
  <sheetData>
    <row r="1" spans="1:9" ht="68" x14ac:dyDescent="0.2">
      <c r="A1" s="7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6" t="s">
        <v>14</v>
      </c>
      <c r="I1" s="2" t="s">
        <v>17</v>
      </c>
    </row>
    <row r="2" spans="1:9" ht="17" x14ac:dyDescent="0.2">
      <c r="A2" s="3" t="s">
        <v>7</v>
      </c>
      <c r="B2" s="8">
        <v>104</v>
      </c>
      <c r="C2" s="8">
        <v>223</v>
      </c>
      <c r="D2" s="8">
        <v>84</v>
      </c>
      <c r="E2" s="8">
        <v>4</v>
      </c>
      <c r="F2" s="9"/>
      <c r="G2" s="8">
        <v>2</v>
      </c>
      <c r="H2" s="8">
        <v>417</v>
      </c>
      <c r="I2" s="12">
        <f>SUM(B2:G2)-H2</f>
        <v>0</v>
      </c>
    </row>
    <row r="3" spans="1:9" ht="34" x14ac:dyDescent="0.2">
      <c r="A3" s="3" t="s">
        <v>8</v>
      </c>
      <c r="B3" s="8">
        <v>25</v>
      </c>
      <c r="C3" s="8">
        <v>158</v>
      </c>
      <c r="D3" s="8">
        <v>11</v>
      </c>
      <c r="E3" s="8">
        <v>1</v>
      </c>
      <c r="F3" s="9"/>
      <c r="G3" s="9"/>
      <c r="H3" s="8">
        <v>195</v>
      </c>
      <c r="I3" s="12">
        <f t="shared" ref="I3:I9" si="0">SUM(B3:G3)-H3</f>
        <v>0</v>
      </c>
    </row>
    <row r="4" spans="1:9" ht="34" x14ac:dyDescent="0.2">
      <c r="A4" s="3" t="s">
        <v>9</v>
      </c>
      <c r="B4" s="8">
        <v>44</v>
      </c>
      <c r="C4" s="8">
        <v>562</v>
      </c>
      <c r="D4" s="8">
        <v>172</v>
      </c>
      <c r="E4" s="8">
        <v>10</v>
      </c>
      <c r="F4" s="8">
        <v>1</v>
      </c>
      <c r="G4" s="8">
        <v>3</v>
      </c>
      <c r="H4" s="8">
        <v>792</v>
      </c>
      <c r="I4" s="12">
        <f t="shared" si="0"/>
        <v>0</v>
      </c>
    </row>
    <row r="5" spans="1:9" ht="17" x14ac:dyDescent="0.2">
      <c r="A5" s="3" t="s">
        <v>10</v>
      </c>
      <c r="B5" s="8">
        <v>107</v>
      </c>
      <c r="C5" s="8">
        <v>232</v>
      </c>
      <c r="D5" s="8">
        <v>57</v>
      </c>
      <c r="E5" s="8">
        <v>20</v>
      </c>
      <c r="F5" s="8">
        <v>1</v>
      </c>
      <c r="G5" s="9"/>
      <c r="H5" s="8">
        <v>417</v>
      </c>
      <c r="I5" s="12">
        <f t="shared" si="0"/>
        <v>0</v>
      </c>
    </row>
    <row r="6" spans="1:9" ht="34" x14ac:dyDescent="0.2">
      <c r="A6" s="4" t="s">
        <v>11</v>
      </c>
      <c r="B6" s="8">
        <v>22</v>
      </c>
      <c r="C6" s="10">
        <v>115</v>
      </c>
      <c r="D6" s="10">
        <v>74</v>
      </c>
      <c r="E6" s="8">
        <v>1</v>
      </c>
      <c r="F6" s="9"/>
      <c r="G6" s="9"/>
      <c r="H6" s="8">
        <v>212</v>
      </c>
      <c r="I6" s="12">
        <f t="shared" si="0"/>
        <v>0</v>
      </c>
    </row>
    <row r="7" spans="1:9" ht="17" x14ac:dyDescent="0.2">
      <c r="A7" s="4" t="s">
        <v>12</v>
      </c>
      <c r="B7" s="10">
        <v>253</v>
      </c>
      <c r="C7" s="10">
        <v>809</v>
      </c>
      <c r="D7" s="10">
        <v>409</v>
      </c>
      <c r="E7" s="10">
        <v>96</v>
      </c>
      <c r="F7" s="8">
        <v>22</v>
      </c>
      <c r="G7" s="8">
        <v>22</v>
      </c>
      <c r="H7" s="8">
        <v>1611</v>
      </c>
      <c r="I7" s="12">
        <f t="shared" si="0"/>
        <v>0</v>
      </c>
    </row>
    <row r="8" spans="1:9" ht="17" x14ac:dyDescent="0.2">
      <c r="A8" s="3" t="s">
        <v>13</v>
      </c>
      <c r="B8" s="8">
        <v>110</v>
      </c>
      <c r="C8" s="8">
        <v>297</v>
      </c>
      <c r="D8" s="8">
        <v>157</v>
      </c>
      <c r="E8" s="8">
        <v>22</v>
      </c>
      <c r="F8" s="8">
        <v>40</v>
      </c>
      <c r="G8" s="8">
        <v>102</v>
      </c>
      <c r="H8" s="8">
        <v>728</v>
      </c>
      <c r="I8" s="12">
        <f t="shared" si="0"/>
        <v>0</v>
      </c>
    </row>
    <row r="9" spans="1:9" ht="34" x14ac:dyDescent="0.2">
      <c r="A9" s="4" t="s">
        <v>16</v>
      </c>
      <c r="B9" s="11">
        <v>1</v>
      </c>
      <c r="C9" s="10">
        <v>105</v>
      </c>
      <c r="D9" s="10">
        <v>347</v>
      </c>
      <c r="E9" s="10">
        <v>55</v>
      </c>
      <c r="F9" s="10">
        <v>11</v>
      </c>
      <c r="G9" s="10">
        <v>11</v>
      </c>
      <c r="H9" s="10">
        <v>530</v>
      </c>
      <c r="I9" s="12">
        <f t="shared" si="0"/>
        <v>0</v>
      </c>
    </row>
    <row r="10" spans="1:9" ht="34" x14ac:dyDescent="0.2">
      <c r="A10" s="5" t="s">
        <v>15</v>
      </c>
      <c r="B10" s="11">
        <v>666</v>
      </c>
      <c r="C10" s="11">
        <v>2501</v>
      </c>
      <c r="D10" s="11">
        <v>1311</v>
      </c>
      <c r="E10" s="11">
        <v>209</v>
      </c>
      <c r="F10" s="11">
        <v>75</v>
      </c>
      <c r="G10" s="11">
        <v>140</v>
      </c>
      <c r="H10" s="11">
        <v>4902</v>
      </c>
    </row>
    <row r="11" spans="1:9" s="15" customFormat="1" ht="17" x14ac:dyDescent="0.2">
      <c r="A11" s="13" t="s">
        <v>17</v>
      </c>
      <c r="B11" s="14">
        <f>SUM(B2:B9)-B10</f>
        <v>0</v>
      </c>
      <c r="C11" s="14">
        <f t="shared" ref="C11:H11" si="1">SUM(C2:C9)-C10</f>
        <v>0</v>
      </c>
      <c r="D11" s="14">
        <f t="shared" si="1"/>
        <v>0</v>
      </c>
      <c r="E11" s="14">
        <f t="shared" si="1"/>
        <v>0</v>
      </c>
      <c r="F11" s="14">
        <f t="shared" si="1"/>
        <v>0</v>
      </c>
      <c r="G11" s="14">
        <f t="shared" si="1"/>
        <v>0</v>
      </c>
      <c r="H11" s="14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Vargas Poulsen</dc:creator>
  <cp:lastModifiedBy>Camila Vargas Poulsen</cp:lastModifiedBy>
  <dcterms:created xsi:type="dcterms:W3CDTF">2021-01-18T21:03:58Z</dcterms:created>
  <dcterms:modified xsi:type="dcterms:W3CDTF">2021-01-18T21:52:28Z</dcterms:modified>
</cp:coreProperties>
</file>