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avargaspoulsen/github/wc_climate_synthesis/data/landings/cdfw/public/fish_bulletins/raw/fb105/raw/"/>
    </mc:Choice>
  </mc:AlternateContent>
  <xr:revisionPtr revIDLastSave="0" documentId="8_{BFEB4A7E-39A8-6248-A9E5-8A0879529786}" xr6:coauthVersionLast="45" xr6:coauthVersionMax="45" xr10:uidLastSave="{00000000-0000-0000-0000-000000000000}"/>
  <bookViews>
    <workbookView xWindow="480" yWindow="960" windowWidth="25040" windowHeight="14500" xr2:uid="{D7200E96-93D2-8D4A-8E66-1039859E241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2" i="1"/>
  <c r="C11" i="1"/>
  <c r="D11" i="1"/>
  <c r="E11" i="1"/>
  <c r="F11" i="1"/>
  <c r="G11" i="1"/>
  <c r="H11" i="1"/>
  <c r="B11" i="1"/>
</calcChain>
</file>

<file path=xl/sharedStrings.xml><?xml version="1.0" encoding="utf-8"?>
<sst xmlns="http://schemas.openxmlformats.org/spreadsheetml/2006/main" count="19" uniqueCount="18">
  <si>
    <t>Region of home port</t>
  </si>
  <si>
    <t>Up to 24 feet</t>
  </si>
  <si>
    <t>25 to 39 feet</t>
  </si>
  <si>
    <t>40 to 64 feet</t>
  </si>
  <si>
    <t>65 to 84 feet</t>
  </si>
  <si>
    <t>85 to 99 feet</t>
  </si>
  <si>
    <t>100 feet and over</t>
  </si>
  <si>
    <t>Eureka</t>
  </si>
  <si>
    <t>Total number of boats</t>
  </si>
  <si>
    <t>Sacramento</t>
  </si>
  <si>
    <t>San Francisco</t>
  </si>
  <si>
    <t>Monterey</t>
  </si>
  <si>
    <t>Santa Barbara</t>
  </si>
  <si>
    <t xml:space="preserve">San Diego </t>
  </si>
  <si>
    <t>Alaska Washington and Oregon</t>
  </si>
  <si>
    <t>Los Angeles</t>
  </si>
  <si>
    <t>Total number of boats for each region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</si>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</sst>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justify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justify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justify" vertical="top"/>
    </xf>
    <xf numFmtId="0" fontId="3" fillId="0" borderId="0" xfId="0" applyFont="1" applyAlignment="1">
      <alignment horizontal="justify" vertical="center"/>
    </xf>
    <xf numFmtId="0" fontId="3" fillId="0" borderId="0" xfId="0" applyFont="1"/>
    <xf numFmtId="165" fontId="3" fillId="0" borderId="0" xfId="1" applyNumberFormat="1" applyFont="1" applyAlignment="1">
      <alignment horizontal="right"/>
    </xf>
    <xf numFmtId="165" fontId="3" fillId="0" borderId="0" xfId="1" applyNumberFormat="1" applyFont="1" applyAlignment="1">
      <alignment horizontal="left" vertical="top"/>
    </xf>
    <xf numFmtId="165" fontId="3" fillId="0" borderId="0" xfId="1" applyNumberFormat="1" applyFont="1" applyAlignment="1">
      <alignment horizontal="right" vertical="center"/>
    </xf>
    <xf numFmtId="165" fontId="3" fillId="0" borderId="0" xfId="1" applyNumberFormat="1" applyFont="1" applyAlignment="1">
      <alignment horizontal="right" vertical="top"/>
    </xf>
    <xf numFmtId="165" fontId="3" fillId="0" borderId="0" xfId="1" quotePrefix="1" applyNumberFormat="1" applyFont="1" applyAlignment="1">
      <alignment horizontal="right" vertical="center"/>
    </xf>
    <xf numFmtId="0" fontId="2" fillId="0" borderId="0" xfId="0" applyFont="1"/>
    <xf numFmtId="165" fontId="2" fillId="0" borderId="0" xfId="0" applyNumberFormat="1" applyFont="1"/>
    <xf numFmtId="0" fontId="2" fillId="0" borderId="0" xfId="0" applyFon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B3A50-4CE9-CA49-9B3B-42BEFE35E93D}">
  <dimension ref="A1:I23"/>
  <sheetViews>
    <sheetView tabSelected="1" zoomScale="130" zoomScaleNormal="130" workbookViewId="0">
      <selection activeCell="D15" sqref="D15"/>
    </sheetView>
  </sheetViews>
  <sheetFormatPr baseColWidth="10" defaultRowHeight="16" x14ac:dyDescent="0.2"/>
  <cols>
    <col min="1" max="1" width="20.33203125" customWidth="1"/>
    <col min="9" max="9" width="10.83203125" style="15"/>
  </cols>
  <sheetData>
    <row r="1" spans="1:9" ht="68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4" t="s">
        <v>16</v>
      </c>
      <c r="I1" s="17" t="s">
        <v>17</v>
      </c>
    </row>
    <row r="2" spans="1:9" ht="17" x14ac:dyDescent="0.2">
      <c r="A2" s="5" t="s">
        <v>7</v>
      </c>
      <c r="B2" s="10">
        <v>145</v>
      </c>
      <c r="C2" s="10">
        <v>247</v>
      </c>
      <c r="D2" s="10">
        <v>84</v>
      </c>
      <c r="E2" s="10">
        <v>4</v>
      </c>
      <c r="F2" s="10">
        <v>1</v>
      </c>
      <c r="G2" s="10">
        <v>2</v>
      </c>
      <c r="H2" s="10">
        <v>483</v>
      </c>
      <c r="I2" s="16">
        <f>SUM(B2:G2)-H2</f>
        <v>0</v>
      </c>
    </row>
    <row r="3" spans="1:9" x14ac:dyDescent="0.2">
      <c r="A3" s="6" t="s">
        <v>9</v>
      </c>
      <c r="B3" s="10">
        <v>30</v>
      </c>
      <c r="C3" s="10">
        <v>164</v>
      </c>
      <c r="D3" s="10">
        <v>9</v>
      </c>
      <c r="E3" s="10">
        <v>1</v>
      </c>
      <c r="F3" s="11"/>
      <c r="G3" s="11"/>
      <c r="H3" s="10">
        <v>204</v>
      </c>
      <c r="I3" s="16">
        <f t="shared" ref="I3:I10" si="0">SUM(B3:G3)-H3</f>
        <v>0</v>
      </c>
    </row>
    <row r="4" spans="1:9" x14ac:dyDescent="0.2">
      <c r="A4" s="6" t="s">
        <v>10</v>
      </c>
      <c r="B4" s="10">
        <v>52</v>
      </c>
      <c r="C4" s="10">
        <v>518</v>
      </c>
      <c r="D4" s="10">
        <v>167</v>
      </c>
      <c r="E4" s="10">
        <v>4</v>
      </c>
      <c r="F4" s="11"/>
      <c r="G4" s="10">
        <v>2</v>
      </c>
      <c r="H4" s="10">
        <v>743</v>
      </c>
      <c r="I4" s="16">
        <f t="shared" si="0"/>
        <v>0</v>
      </c>
    </row>
    <row r="5" spans="1:9" x14ac:dyDescent="0.2">
      <c r="A5" s="6" t="s">
        <v>11</v>
      </c>
      <c r="B5" s="10">
        <v>146</v>
      </c>
      <c r="C5" s="10">
        <v>237</v>
      </c>
      <c r="D5" s="10">
        <v>62</v>
      </c>
      <c r="E5" s="10">
        <v>21</v>
      </c>
      <c r="F5" s="10">
        <v>2</v>
      </c>
      <c r="G5" s="11"/>
      <c r="H5" s="10">
        <v>468</v>
      </c>
      <c r="I5" s="16">
        <f t="shared" si="0"/>
        <v>0</v>
      </c>
    </row>
    <row r="6" spans="1:9" x14ac:dyDescent="0.2">
      <c r="A6" s="6" t="s">
        <v>12</v>
      </c>
      <c r="B6" s="10">
        <v>35</v>
      </c>
      <c r="C6" s="10">
        <v>126</v>
      </c>
      <c r="D6" s="10">
        <v>72</v>
      </c>
      <c r="E6" s="10">
        <v>1</v>
      </c>
      <c r="F6" s="11"/>
      <c r="G6" s="11"/>
      <c r="H6" s="10">
        <v>234</v>
      </c>
      <c r="I6" s="16">
        <f t="shared" si="0"/>
        <v>0</v>
      </c>
    </row>
    <row r="7" spans="1:9" ht="17" x14ac:dyDescent="0.2">
      <c r="A7" s="5" t="s">
        <v>15</v>
      </c>
      <c r="B7" s="10">
        <v>199</v>
      </c>
      <c r="C7" s="10">
        <v>637</v>
      </c>
      <c r="D7" s="10">
        <v>367</v>
      </c>
      <c r="E7" s="10">
        <v>88</v>
      </c>
      <c r="F7" s="10">
        <v>35</v>
      </c>
      <c r="G7" s="10">
        <v>17</v>
      </c>
      <c r="H7" s="10">
        <v>1343</v>
      </c>
      <c r="I7" s="16">
        <f t="shared" si="0"/>
        <v>0</v>
      </c>
    </row>
    <row r="8" spans="1:9" ht="17" x14ac:dyDescent="0.2">
      <c r="A8" s="5" t="s">
        <v>13</v>
      </c>
      <c r="B8" s="10">
        <v>123</v>
      </c>
      <c r="C8" s="10">
        <v>234</v>
      </c>
      <c r="D8" s="10">
        <v>163</v>
      </c>
      <c r="E8" s="10">
        <v>20</v>
      </c>
      <c r="F8" s="10">
        <v>36</v>
      </c>
      <c r="G8" s="10">
        <v>106</v>
      </c>
      <c r="H8" s="10">
        <v>682</v>
      </c>
      <c r="I8" s="16">
        <f t="shared" si="0"/>
        <v>0</v>
      </c>
    </row>
    <row r="9" spans="1:9" ht="34" x14ac:dyDescent="0.2">
      <c r="A9" s="7" t="s">
        <v>14</v>
      </c>
      <c r="B9" s="12">
        <v>2</v>
      </c>
      <c r="C9" s="13">
        <v>54</v>
      </c>
      <c r="D9" s="12">
        <v>210</v>
      </c>
      <c r="E9" s="13">
        <v>24</v>
      </c>
      <c r="F9" s="11"/>
      <c r="G9" s="13">
        <v>3</v>
      </c>
      <c r="H9" s="13">
        <v>293</v>
      </c>
      <c r="I9" s="16">
        <f t="shared" si="0"/>
        <v>0</v>
      </c>
    </row>
    <row r="10" spans="1:9" ht="17" x14ac:dyDescent="0.2">
      <c r="A10" s="8" t="s">
        <v>8</v>
      </c>
      <c r="B10" s="12">
        <v>732</v>
      </c>
      <c r="C10" s="12">
        <v>2217</v>
      </c>
      <c r="D10" s="12">
        <v>1134</v>
      </c>
      <c r="E10" s="12">
        <v>163</v>
      </c>
      <c r="F10" s="12">
        <v>74</v>
      </c>
      <c r="G10" s="12">
        <v>130</v>
      </c>
      <c r="H10" s="14">
        <v>4450</v>
      </c>
      <c r="I10" s="16">
        <f t="shared" si="0"/>
        <v>0</v>
      </c>
    </row>
    <row r="11" spans="1:9" s="15" customFormat="1" x14ac:dyDescent="0.2">
      <c r="A11" s="15" t="s">
        <v>17</v>
      </c>
      <c r="B11" s="16">
        <f>SUM(B2:B9)-B10</f>
        <v>0</v>
      </c>
      <c r="C11" s="16">
        <f t="shared" ref="C11:H11" si="1">SUM(C2:C9)-C10</f>
        <v>0</v>
      </c>
      <c r="D11" s="16">
        <f t="shared" si="1"/>
        <v>0</v>
      </c>
      <c r="E11" s="16">
        <f t="shared" si="1"/>
        <v>0</v>
      </c>
      <c r="F11" s="16">
        <f t="shared" si="1"/>
        <v>0</v>
      </c>
      <c r="G11" s="16">
        <f t="shared" si="1"/>
        <v>0</v>
      </c>
      <c r="H11" s="16">
        <f t="shared" si="1"/>
        <v>0</v>
      </c>
    </row>
    <row r="22" spans="1:8" x14ac:dyDescent="0.2">
      <c r="A22" s="9"/>
      <c r="B22" s="9"/>
      <c r="C22" s="9"/>
      <c r="D22" s="9"/>
      <c r="E22" s="9"/>
      <c r="F22" s="9"/>
      <c r="G22" s="9"/>
      <c r="H22" s="9"/>
    </row>
    <row r="23" spans="1:8" x14ac:dyDescent="0.2">
      <c r="A23" s="9"/>
      <c r="B23" s="9"/>
      <c r="C23" s="9"/>
      <c r="D23" s="9"/>
      <c r="E23" s="9"/>
      <c r="F23" s="9"/>
      <c r="G23" s="9"/>
      <c r="H2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Vargas Poulsen</dc:creator>
  <cp:lastModifiedBy>Camila Vargas Poulsen</cp:lastModifiedBy>
  <dcterms:created xsi:type="dcterms:W3CDTF">2021-01-18T20:04:45Z</dcterms:created>
  <dcterms:modified xsi:type="dcterms:W3CDTF">2021-01-18T20:16:26Z</dcterms:modified>
</cp:coreProperties>
</file>