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9974D419-D089-3741-8F1F-38477FEB95DE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3" i="1" l="1"/>
  <c r="C13" i="1"/>
  <c r="D26" i="1"/>
  <c r="C26" i="1"/>
  <c r="D32" i="1"/>
  <c r="C32" i="1"/>
</calcChain>
</file>

<file path=xl/sharedStrings.xml><?xml version="1.0" encoding="utf-8"?>
<sst xmlns="http://schemas.openxmlformats.org/spreadsheetml/2006/main" count="61" uniqueCount="30">
  <si>
    <t>Value</t>
  </si>
  <si>
    <t>Pounds</t>
  </si>
  <si>
    <t>Monterey</t>
  </si>
  <si>
    <t>Santa Cruz</t>
  </si>
  <si>
    <t>MONTEREY AREA TOTALS</t>
  </si>
  <si>
    <t>Alhacore</t>
  </si>
  <si>
    <t>Salmon</t>
  </si>
  <si>
    <t xml:space="preserve">Pacific herring </t>
  </si>
  <si>
    <t>Jack mackerel</t>
  </si>
  <si>
    <t>Sardine</t>
  </si>
  <si>
    <t xml:space="preserve">Market crab </t>
  </si>
  <si>
    <t xml:space="preserve">Rockfish   </t>
  </si>
  <si>
    <t xml:space="preserve">All other </t>
  </si>
  <si>
    <t>Totals</t>
  </si>
  <si>
    <t>Albaeorc</t>
  </si>
  <si>
    <t>Squid</t>
  </si>
  <si>
    <t xml:space="preserve">Salmon </t>
  </si>
  <si>
    <t xml:space="preserve">Sardine </t>
  </si>
  <si>
    <t>Anchovy</t>
  </si>
  <si>
    <t>Knglish sole</t>
  </si>
  <si>
    <t>Pet rale sole</t>
  </si>
  <si>
    <t>Lingeod</t>
  </si>
  <si>
    <t>All other</t>
  </si>
  <si>
    <t>Pacific herring</t>
  </si>
  <si>
    <t>White seabass</t>
  </si>
  <si>
    <t>Rockfish</t>
  </si>
  <si>
    <t>port</t>
  </si>
  <si>
    <t>species</t>
  </si>
  <si>
    <t>Moss Landing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</si>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</sst>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sqref="A1:A1048576"/>
    </sheetView>
  </sheetViews>
  <sheetFormatPr baseColWidth="10" defaultRowHeight="16" x14ac:dyDescent="0.2"/>
  <cols>
    <col min="1" max="2" width="22.832031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26</v>
      </c>
      <c r="B1" s="1" t="s">
        <v>27</v>
      </c>
      <c r="C1" s="2" t="s">
        <v>0</v>
      </c>
      <c r="D1" s="2" t="s">
        <v>1</v>
      </c>
    </row>
    <row r="2" spans="1:4" x14ac:dyDescent="0.2">
      <c r="A2" s="1" t="s">
        <v>4</v>
      </c>
      <c r="B2" s="1" t="s">
        <v>13</v>
      </c>
      <c r="C2" s="2">
        <v>1293981</v>
      </c>
      <c r="D2" s="2">
        <v>18019737</v>
      </c>
    </row>
    <row r="4" spans="1:4" x14ac:dyDescent="0.2">
      <c r="A4" s="1" t="s">
        <v>28</v>
      </c>
      <c r="B4" s="1" t="s">
        <v>5</v>
      </c>
      <c r="C4" s="2">
        <v>281769</v>
      </c>
      <c r="D4" s="2">
        <v>2223908</v>
      </c>
    </row>
    <row r="5" spans="1:4" x14ac:dyDescent="0.2">
      <c r="A5" s="1" t="s">
        <v>28</v>
      </c>
      <c r="B5" s="1" t="s">
        <v>6</v>
      </c>
      <c r="C5" s="2">
        <v>269609</v>
      </c>
      <c r="D5" s="2">
        <v>552703</v>
      </c>
    </row>
    <row r="6" spans="1:4" x14ac:dyDescent="0.2">
      <c r="A6" s="1" t="s">
        <v>28</v>
      </c>
      <c r="B6" s="1" t="s">
        <v>7</v>
      </c>
      <c r="C6" s="2">
        <v>25555</v>
      </c>
      <c r="D6" s="2">
        <v>334494</v>
      </c>
    </row>
    <row r="7" spans="1:4" x14ac:dyDescent="0.2">
      <c r="A7" s="1" t="s">
        <v>28</v>
      </c>
      <c r="B7" s="1" t="s">
        <v>8</v>
      </c>
      <c r="C7" s="2">
        <v>22780</v>
      </c>
      <c r="D7" s="2">
        <v>1031502</v>
      </c>
    </row>
    <row r="8" spans="1:4" x14ac:dyDescent="0.2">
      <c r="A8" s="1" t="s">
        <v>28</v>
      </c>
      <c r="B8" s="1" t="s">
        <v>9</v>
      </c>
      <c r="C8" s="2">
        <v>13480</v>
      </c>
      <c r="D8" s="2">
        <v>626970</v>
      </c>
    </row>
    <row r="9" spans="1:4" x14ac:dyDescent="0.2">
      <c r="A9" s="1" t="s">
        <v>28</v>
      </c>
      <c r="B9" s="1" t="s">
        <v>10</v>
      </c>
      <c r="C9" s="2">
        <v>9478</v>
      </c>
      <c r="D9" s="2">
        <v>40522</v>
      </c>
    </row>
    <row r="10" spans="1:4" x14ac:dyDescent="0.2">
      <c r="A10" s="1" t="s">
        <v>28</v>
      </c>
      <c r="B10" s="1" t="s">
        <v>11</v>
      </c>
      <c r="C10" s="2">
        <v>8227</v>
      </c>
      <c r="D10" s="2">
        <v>147914</v>
      </c>
    </row>
    <row r="11" spans="1:4" x14ac:dyDescent="0.2">
      <c r="A11" s="1" t="s">
        <v>28</v>
      </c>
      <c r="B11" s="1" t="s">
        <v>12</v>
      </c>
      <c r="C11" s="2">
        <v>15273</v>
      </c>
      <c r="D11" s="2">
        <v>261725</v>
      </c>
    </row>
    <row r="12" spans="1:4" x14ac:dyDescent="0.2">
      <c r="A12" s="1" t="s">
        <v>28</v>
      </c>
      <c r="B12" s="1" t="s">
        <v>13</v>
      </c>
      <c r="C12" s="2">
        <v>646171</v>
      </c>
      <c r="D12" s="2">
        <v>5219738</v>
      </c>
    </row>
    <row r="13" spans="1:4" x14ac:dyDescent="0.2">
      <c r="B13" s="3" t="s">
        <v>29</v>
      </c>
      <c r="C13" s="4">
        <f>SUM(C4:C11)-C12</f>
        <v>0</v>
      </c>
      <c r="D13" s="4">
        <f>SUM(D4:D11)-D12</f>
        <v>0</v>
      </c>
    </row>
    <row r="14" spans="1:4" x14ac:dyDescent="0.2">
      <c r="A14" s="1" t="s">
        <v>2</v>
      </c>
      <c r="B14" s="1" t="s">
        <v>25</v>
      </c>
      <c r="C14" s="2">
        <v>168314</v>
      </c>
      <c r="D14" s="2">
        <v>3369317</v>
      </c>
    </row>
    <row r="15" spans="1:4" x14ac:dyDescent="0.2">
      <c r="A15" s="1" t="s">
        <v>2</v>
      </c>
      <c r="B15" s="1" t="s">
        <v>14</v>
      </c>
      <c r="C15" s="2">
        <v>83709</v>
      </c>
      <c r="D15" s="2">
        <v>660688</v>
      </c>
    </row>
    <row r="16" spans="1:4" x14ac:dyDescent="0.2">
      <c r="A16" s="1" t="s">
        <v>2</v>
      </c>
      <c r="B16" s="1" t="s">
        <v>15</v>
      </c>
      <c r="C16" s="2">
        <v>64395</v>
      </c>
      <c r="D16" s="2">
        <v>2235935</v>
      </c>
    </row>
    <row r="17" spans="1:4" x14ac:dyDescent="0.2">
      <c r="A17" s="1" t="s">
        <v>2</v>
      </c>
      <c r="B17" s="1" t="s">
        <v>16</v>
      </c>
      <c r="C17" s="2">
        <v>51509</v>
      </c>
      <c r="D17" s="2">
        <v>105717</v>
      </c>
    </row>
    <row r="18" spans="1:4" x14ac:dyDescent="0.2">
      <c r="A18" s="1" t="s">
        <v>2</v>
      </c>
      <c r="B18" s="1" t="s">
        <v>17</v>
      </c>
      <c r="C18" s="2">
        <v>50368</v>
      </c>
      <c r="D18" s="2">
        <v>2342694</v>
      </c>
    </row>
    <row r="19" spans="1:4" x14ac:dyDescent="0.2">
      <c r="A19" s="1" t="s">
        <v>2</v>
      </c>
      <c r="B19" s="1" t="s">
        <v>8</v>
      </c>
      <c r="C19" s="2">
        <v>27323</v>
      </c>
      <c r="D19" s="2">
        <v>1225874</v>
      </c>
    </row>
    <row r="20" spans="1:4" x14ac:dyDescent="0.2">
      <c r="A20" s="1" t="s">
        <v>2</v>
      </c>
      <c r="B20" s="1" t="s">
        <v>18</v>
      </c>
      <c r="C20" s="2">
        <v>21114</v>
      </c>
      <c r="D20" s="2">
        <v>1160130</v>
      </c>
    </row>
    <row r="21" spans="1:4" x14ac:dyDescent="0.2">
      <c r="A21" s="1" t="s">
        <v>2</v>
      </c>
      <c r="B21" s="1" t="s">
        <v>19</v>
      </c>
      <c r="C21" s="2">
        <v>17055</v>
      </c>
      <c r="D21" s="2">
        <v>243300</v>
      </c>
    </row>
    <row r="22" spans="1:4" x14ac:dyDescent="0.2">
      <c r="A22" s="1" t="s">
        <v>2</v>
      </c>
      <c r="B22" s="1" t="s">
        <v>20</v>
      </c>
      <c r="C22" s="2">
        <v>15710</v>
      </c>
      <c r="D22" s="2">
        <v>135662</v>
      </c>
    </row>
    <row r="23" spans="1:4" x14ac:dyDescent="0.2">
      <c r="A23" s="1" t="s">
        <v>2</v>
      </c>
      <c r="B23" s="1" t="s">
        <v>21</v>
      </c>
      <c r="C23" s="2">
        <v>5574</v>
      </c>
      <c r="D23" s="2">
        <v>60263</v>
      </c>
    </row>
    <row r="24" spans="1:4" x14ac:dyDescent="0.2">
      <c r="A24" s="1" t="s">
        <v>2</v>
      </c>
      <c r="B24" s="1" t="s">
        <v>22</v>
      </c>
      <c r="C24" s="2">
        <v>29033</v>
      </c>
      <c r="D24" s="2">
        <v>615111</v>
      </c>
    </row>
    <row r="25" spans="1:4" x14ac:dyDescent="0.2">
      <c r="A25" s="1" t="s">
        <v>2</v>
      </c>
      <c r="B25" s="1" t="s">
        <v>13</v>
      </c>
      <c r="C25" s="2">
        <v>534104</v>
      </c>
      <c r="D25" s="2">
        <v>12154691</v>
      </c>
    </row>
    <row r="26" spans="1:4" x14ac:dyDescent="0.2">
      <c r="B26" s="3" t="s">
        <v>29</v>
      </c>
      <c r="C26" s="4">
        <f>SUM(C14:C24)-C25</f>
        <v>0</v>
      </c>
      <c r="D26" s="4">
        <f>SUM(D14:D24)-D25</f>
        <v>0</v>
      </c>
    </row>
    <row r="27" spans="1:4" x14ac:dyDescent="0.2">
      <c r="A27" s="1" t="s">
        <v>3</v>
      </c>
      <c r="B27" s="1" t="s">
        <v>16</v>
      </c>
      <c r="C27" s="2">
        <v>76759</v>
      </c>
      <c r="D27" s="2">
        <v>157358</v>
      </c>
    </row>
    <row r="28" spans="1:4" x14ac:dyDescent="0.2">
      <c r="A28" s="1" t="s">
        <v>3</v>
      </c>
      <c r="B28" s="1" t="s">
        <v>23</v>
      </c>
      <c r="C28" s="2">
        <v>7233</v>
      </c>
      <c r="D28" s="2">
        <v>94676</v>
      </c>
    </row>
    <row r="29" spans="1:4" x14ac:dyDescent="0.2">
      <c r="A29" s="1" t="s">
        <v>3</v>
      </c>
      <c r="B29" s="1" t="s">
        <v>24</v>
      </c>
      <c r="C29" s="2">
        <v>6593</v>
      </c>
      <c r="D29" s="2">
        <v>28223</v>
      </c>
    </row>
    <row r="30" spans="1:4" x14ac:dyDescent="0.2">
      <c r="A30" s="1" t="s">
        <v>3</v>
      </c>
      <c r="B30" s="1" t="s">
        <v>22</v>
      </c>
      <c r="C30" s="2">
        <v>23121</v>
      </c>
      <c r="D30" s="2">
        <v>365051</v>
      </c>
    </row>
    <row r="31" spans="1:4" x14ac:dyDescent="0.2">
      <c r="A31" s="1" t="s">
        <v>3</v>
      </c>
      <c r="B31" s="1" t="s">
        <v>13</v>
      </c>
      <c r="C31" s="2">
        <v>113706</v>
      </c>
      <c r="D31" s="2">
        <v>645308</v>
      </c>
    </row>
    <row r="32" spans="1:4" x14ac:dyDescent="0.2">
      <c r="B32" s="3" t="s">
        <v>29</v>
      </c>
      <c r="C32" s="4">
        <f>SUM(C27:C30)-C31</f>
        <v>0</v>
      </c>
      <c r="D32" s="4">
        <f>SUM(D27:D30)-D31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2021-01-21T23:22:18Z</dcterms:modified>
</cp:coreProperties>
</file>