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98A1C9AA-EE94-D34F-960A-1D4258A5B39C}" xr6:coauthVersionLast="36" xr6:coauthVersionMax="36" xr10:uidLastSave="{00000000-0000-0000-0000-000000000000}"/>
  <bookViews>
    <workbookView xWindow="23640" yWindow="560" windowWidth="17360" windowHeight="25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C66" i="1"/>
  <c r="D61" i="1"/>
  <c r="C61" i="1"/>
  <c r="D46" i="1"/>
  <c r="C46" i="1"/>
  <c r="D30" i="1"/>
  <c r="C30" i="1"/>
  <c r="D21" i="1"/>
  <c r="C21" i="1"/>
</calcChain>
</file>

<file path=xl/sharedStrings.xml><?xml version="1.0" encoding="utf-8"?>
<sst xmlns="http://schemas.openxmlformats.org/spreadsheetml/2006/main" count="134" uniqueCount="37">
  <si>
    <t>Value</t>
  </si>
  <si>
    <t>Pounds</t>
  </si>
  <si>
    <t>Trinidad</t>
  </si>
  <si>
    <t>All other ports</t>
  </si>
  <si>
    <t>port</t>
  </si>
  <si>
    <t>species</t>
  </si>
  <si>
    <t xml:space="preserve">Eureka </t>
  </si>
  <si>
    <t>Crescent City</t>
  </si>
  <si>
    <t>Fields Landing</t>
  </si>
  <si>
    <t>EUREKA AREA TOTALS</t>
  </si>
  <si>
    <t>Salmon</t>
  </si>
  <si>
    <t>Market crab</t>
  </si>
  <si>
    <t>Giant Pacific oyster</t>
  </si>
  <si>
    <t>Albacore</t>
  </si>
  <si>
    <t>Dover sole</t>
  </si>
  <si>
    <t>Petrale sole</t>
  </si>
  <si>
    <t>Ocean shrimp</t>
  </si>
  <si>
    <t>English sole</t>
  </si>
  <si>
    <t>Rockfish</t>
  </si>
  <si>
    <t>Rex sole</t>
  </si>
  <si>
    <t>Miscellaneous (animal food)</t>
  </si>
  <si>
    <t xml:space="preserve">Sablefish </t>
  </si>
  <si>
    <t>Flounder</t>
  </si>
  <si>
    <t>Lingcod</t>
  </si>
  <si>
    <t>Smelt</t>
  </si>
  <si>
    <t>Whitebait</t>
  </si>
  <si>
    <t>All other</t>
  </si>
  <si>
    <t>Totals</t>
  </si>
  <si>
    <t xml:space="preserve"> Market crab</t>
  </si>
  <si>
    <t xml:space="preserve"> Salmon</t>
  </si>
  <si>
    <t>Rjockfish</t>
  </si>
  <si>
    <t>Sablefish</t>
  </si>
  <si>
    <t xml:space="preserve"> Dover sole</t>
  </si>
  <si>
    <t>Fort Bragg</t>
  </si>
  <si>
    <t xml:space="preserve">All other  </t>
  </si>
  <si>
    <t xml:space="preserve">Totals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</si>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</sst>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6" fontId="1" fillId="0" borderId="0" xfId="0" applyNumberFormat="1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B3" sqref="B3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4</v>
      </c>
      <c r="B1" s="1" t="s">
        <v>5</v>
      </c>
      <c r="C1" s="2" t="s">
        <v>0</v>
      </c>
      <c r="D1" s="2" t="s">
        <v>1</v>
      </c>
    </row>
    <row r="2" spans="1:4" x14ac:dyDescent="0.2">
      <c r="A2" s="1" t="s">
        <v>9</v>
      </c>
      <c r="B2" s="1" t="s">
        <v>27</v>
      </c>
      <c r="C2" s="2">
        <v>5496818</v>
      </c>
      <c r="D2" s="2">
        <v>43916045</v>
      </c>
    </row>
    <row r="3" spans="1:4" x14ac:dyDescent="0.2">
      <c r="A3" s="1" t="s">
        <v>6</v>
      </c>
      <c r="B3" s="1" t="s">
        <v>10</v>
      </c>
      <c r="C3" s="2">
        <v>712041</v>
      </c>
      <c r="D3" s="2">
        <v>1382438</v>
      </c>
    </row>
    <row r="4" spans="1:4" x14ac:dyDescent="0.2">
      <c r="A4" s="1" t="s">
        <v>6</v>
      </c>
      <c r="B4" s="1" t="s">
        <v>11</v>
      </c>
      <c r="C4" s="2">
        <v>453602</v>
      </c>
      <c r="D4" s="2">
        <v>2822666</v>
      </c>
    </row>
    <row r="5" spans="1:4" x14ac:dyDescent="0.2">
      <c r="A5" s="1" t="s">
        <v>6</v>
      </c>
      <c r="B5" s="1" t="s">
        <v>12</v>
      </c>
      <c r="C5" s="2">
        <v>210166</v>
      </c>
      <c r="D5" s="2">
        <v>8406650</v>
      </c>
    </row>
    <row r="6" spans="1:4" x14ac:dyDescent="0.2">
      <c r="A6" s="1" t="s">
        <v>6</v>
      </c>
      <c r="B6" s="1" t="s">
        <v>13</v>
      </c>
      <c r="C6" s="2">
        <v>150943</v>
      </c>
      <c r="D6" s="2">
        <v>927739</v>
      </c>
    </row>
    <row r="7" spans="1:4" x14ac:dyDescent="0.2">
      <c r="A7" s="1" t="s">
        <v>6</v>
      </c>
      <c r="B7" s="1" t="s">
        <v>14</v>
      </c>
      <c r="C7" s="2">
        <v>147409</v>
      </c>
      <c r="D7" s="2">
        <v>2465036</v>
      </c>
    </row>
    <row r="8" spans="1:4" x14ac:dyDescent="0.2">
      <c r="A8" s="1" t="s">
        <v>6</v>
      </c>
      <c r="B8" s="1" t="s">
        <v>15</v>
      </c>
      <c r="C8" s="2">
        <v>56226</v>
      </c>
      <c r="D8" s="2">
        <v>492779</v>
      </c>
    </row>
    <row r="9" spans="1:4" x14ac:dyDescent="0.2">
      <c r="A9" s="1" t="s">
        <v>6</v>
      </c>
      <c r="B9" s="1" t="s">
        <v>16</v>
      </c>
      <c r="C9" s="2">
        <v>50042</v>
      </c>
      <c r="D9" s="2">
        <v>527318</v>
      </c>
    </row>
    <row r="10" spans="1:4" x14ac:dyDescent="0.2">
      <c r="A10" s="1" t="s">
        <v>6</v>
      </c>
      <c r="B10" s="1" t="s">
        <v>17</v>
      </c>
      <c r="C10" s="2">
        <v>32628</v>
      </c>
      <c r="D10" s="2">
        <v>440337</v>
      </c>
    </row>
    <row r="11" spans="1:4" x14ac:dyDescent="0.2">
      <c r="A11" s="1" t="s">
        <v>6</v>
      </c>
      <c r="B11" s="1" t="s">
        <v>18</v>
      </c>
      <c r="C11" s="2">
        <v>19186</v>
      </c>
      <c r="D11" s="2">
        <v>458614</v>
      </c>
    </row>
    <row r="12" spans="1:4" x14ac:dyDescent="0.2">
      <c r="A12" s="1" t="s">
        <v>6</v>
      </c>
      <c r="B12" s="1" t="s">
        <v>19</v>
      </c>
      <c r="C12" s="2">
        <v>17851</v>
      </c>
      <c r="D12" s="2">
        <v>256480</v>
      </c>
    </row>
    <row r="13" spans="1:4" x14ac:dyDescent="0.2">
      <c r="A13" s="1" t="s">
        <v>6</v>
      </c>
      <c r="B13" s="1" t="s">
        <v>20</v>
      </c>
      <c r="C13" s="2">
        <v>10856</v>
      </c>
      <c r="D13" s="2">
        <v>542843</v>
      </c>
    </row>
    <row r="14" spans="1:4" x14ac:dyDescent="0.2">
      <c r="A14" s="1" t="s">
        <v>6</v>
      </c>
      <c r="B14" s="1" t="s">
        <v>21</v>
      </c>
      <c r="C14" s="2">
        <v>8510</v>
      </c>
      <c r="D14" s="2">
        <v>108278</v>
      </c>
    </row>
    <row r="15" spans="1:4" x14ac:dyDescent="0.2">
      <c r="A15" s="1" t="s">
        <v>6</v>
      </c>
      <c r="B15" s="1" t="s">
        <v>22</v>
      </c>
      <c r="C15" s="2">
        <v>6365</v>
      </c>
      <c r="D15" s="2">
        <v>129646</v>
      </c>
    </row>
    <row r="16" spans="1:4" x14ac:dyDescent="0.2">
      <c r="A16" s="1" t="s">
        <v>6</v>
      </c>
      <c r="B16" s="1" t="s">
        <v>23</v>
      </c>
      <c r="C16" s="2">
        <v>6257</v>
      </c>
      <c r="D16" s="2">
        <v>90420</v>
      </c>
    </row>
    <row r="17" spans="1:4" x14ac:dyDescent="0.2">
      <c r="A17" s="1" t="s">
        <v>6</v>
      </c>
      <c r="B17" s="1" t="s">
        <v>24</v>
      </c>
      <c r="C17" s="2">
        <v>6171</v>
      </c>
      <c r="D17" s="2">
        <v>119606</v>
      </c>
    </row>
    <row r="18" spans="1:4" x14ac:dyDescent="0.2">
      <c r="A18" s="1" t="s">
        <v>6</v>
      </c>
      <c r="B18" s="1" t="s">
        <v>25</v>
      </c>
      <c r="C18" s="2">
        <v>5339</v>
      </c>
      <c r="D18" s="2">
        <v>76825</v>
      </c>
    </row>
    <row r="19" spans="1:4" x14ac:dyDescent="0.2">
      <c r="A19" s="1" t="s">
        <v>6</v>
      </c>
      <c r="B19" s="1" t="s">
        <v>26</v>
      </c>
      <c r="C19" s="2">
        <v>8561</v>
      </c>
      <c r="D19" s="2">
        <v>176647</v>
      </c>
    </row>
    <row r="20" spans="1:4" x14ac:dyDescent="0.2">
      <c r="A20" s="1" t="s">
        <v>6</v>
      </c>
      <c r="B20" s="1" t="s">
        <v>27</v>
      </c>
      <c r="C20" s="2">
        <v>1902153</v>
      </c>
      <c r="D20" s="2">
        <v>19424322</v>
      </c>
    </row>
    <row r="21" spans="1:4" x14ac:dyDescent="0.2">
      <c r="B21" s="4" t="s">
        <v>36</v>
      </c>
      <c r="C21" s="5">
        <f>SUM(C3:C19)-C20</f>
        <v>0</v>
      </c>
      <c r="D21" s="5">
        <f>SUM(D3:D19)-D20</f>
        <v>0</v>
      </c>
    </row>
    <row r="22" spans="1:4" x14ac:dyDescent="0.2">
      <c r="A22" s="1" t="s">
        <v>7</v>
      </c>
      <c r="B22" s="1" t="s">
        <v>28</v>
      </c>
      <c r="C22" s="2">
        <v>1049358</v>
      </c>
      <c r="D22" s="2">
        <v>6529921</v>
      </c>
    </row>
    <row r="23" spans="1:4" x14ac:dyDescent="0.2">
      <c r="A23" s="1" t="s">
        <v>7</v>
      </c>
      <c r="B23" s="1" t="s">
        <v>10</v>
      </c>
      <c r="C23" s="2">
        <v>709560</v>
      </c>
      <c r="D23" s="2">
        <v>1382776</v>
      </c>
    </row>
    <row r="24" spans="1:4" x14ac:dyDescent="0.2">
      <c r="A24" s="1" t="s">
        <v>7</v>
      </c>
      <c r="B24" s="1" t="s">
        <v>16</v>
      </c>
      <c r="C24" s="2">
        <v>51260</v>
      </c>
      <c r="D24" s="2">
        <v>540153</v>
      </c>
    </row>
    <row r="25" spans="1:4" x14ac:dyDescent="0.2">
      <c r="A25" s="1" t="s">
        <v>7</v>
      </c>
      <c r="B25" s="1" t="s">
        <v>13</v>
      </c>
      <c r="C25" s="2">
        <v>17524</v>
      </c>
      <c r="D25" s="2">
        <v>107708</v>
      </c>
    </row>
    <row r="26" spans="1:4" x14ac:dyDescent="0.2">
      <c r="A26" s="1" t="s">
        <v>7</v>
      </c>
      <c r="B26" s="1" t="s">
        <v>23</v>
      </c>
      <c r="C26" s="2">
        <v>5455</v>
      </c>
      <c r="D26" s="2">
        <v>78841</v>
      </c>
    </row>
    <row r="27" spans="1:4" x14ac:dyDescent="0.2">
      <c r="A27" s="1" t="s">
        <v>7</v>
      </c>
      <c r="B27" s="1" t="s">
        <v>25</v>
      </c>
      <c r="C27" s="2">
        <v>5188</v>
      </c>
      <c r="D27" s="2">
        <v>74660</v>
      </c>
    </row>
    <row r="28" spans="1:4" x14ac:dyDescent="0.2">
      <c r="A28" s="1" t="s">
        <v>7</v>
      </c>
      <c r="B28" s="1" t="s">
        <v>26</v>
      </c>
      <c r="C28" s="2">
        <v>6957</v>
      </c>
      <c r="D28" s="2">
        <v>88198</v>
      </c>
    </row>
    <row r="29" spans="1:4" x14ac:dyDescent="0.2">
      <c r="A29" s="1" t="s">
        <v>7</v>
      </c>
      <c r="B29" s="1" t="s">
        <v>27</v>
      </c>
      <c r="C29" s="2">
        <v>1845302</v>
      </c>
      <c r="D29" s="2">
        <v>8802257</v>
      </c>
    </row>
    <row r="30" spans="1:4" x14ac:dyDescent="0.2">
      <c r="B30" s="4" t="s">
        <v>36</v>
      </c>
      <c r="C30" s="5">
        <f>SUM(C22:C28)-C29</f>
        <v>0</v>
      </c>
      <c r="D30" s="5">
        <f>SUM(D22:D28)-D29</f>
        <v>0</v>
      </c>
    </row>
    <row r="31" spans="1:4" x14ac:dyDescent="0.2">
      <c r="A31" s="1" t="s">
        <v>33</v>
      </c>
      <c r="B31" s="1" t="s">
        <v>29</v>
      </c>
      <c r="C31" s="2">
        <v>684047</v>
      </c>
      <c r="D31" s="2">
        <v>1304377</v>
      </c>
    </row>
    <row r="32" spans="1:4" x14ac:dyDescent="0.2">
      <c r="A32" s="1" t="s">
        <v>33</v>
      </c>
      <c r="B32" s="1" t="s">
        <v>16</v>
      </c>
      <c r="C32" s="2">
        <v>75893</v>
      </c>
      <c r="D32" s="2">
        <v>799722</v>
      </c>
    </row>
    <row r="33" spans="1:4" x14ac:dyDescent="0.2">
      <c r="A33" s="1" t="s">
        <v>33</v>
      </c>
      <c r="B33" s="1" t="s">
        <v>14</v>
      </c>
      <c r="C33" s="2">
        <v>69953</v>
      </c>
      <c r="D33" s="2">
        <v>1169783</v>
      </c>
    </row>
    <row r="34" spans="1:4" x14ac:dyDescent="0.2">
      <c r="A34" s="1" t="s">
        <v>33</v>
      </c>
      <c r="B34" s="1" t="s">
        <v>13</v>
      </c>
      <c r="C34" s="2">
        <v>65206</v>
      </c>
      <c r="D34" s="2">
        <v>400775</v>
      </c>
    </row>
    <row r="35" spans="1:4" x14ac:dyDescent="0.2">
      <c r="A35" s="1" t="s">
        <v>33</v>
      </c>
      <c r="B35" s="1" t="s">
        <v>15</v>
      </c>
      <c r="C35" s="2">
        <v>45057</v>
      </c>
      <c r="D35" s="2">
        <v>394891</v>
      </c>
    </row>
    <row r="36" spans="1:4" x14ac:dyDescent="0.2">
      <c r="A36" s="1" t="s">
        <v>33</v>
      </c>
      <c r="B36" s="1" t="s">
        <v>11</v>
      </c>
      <c r="C36" s="2">
        <v>41060</v>
      </c>
      <c r="D36" s="2">
        <v>255513</v>
      </c>
    </row>
    <row r="37" spans="1:4" x14ac:dyDescent="0.2">
      <c r="A37" s="1" t="s">
        <v>33</v>
      </c>
      <c r="B37" s="1" t="s">
        <v>30</v>
      </c>
      <c r="C37" s="2">
        <v>28309</v>
      </c>
      <c r="D37" s="2">
        <v>643968</v>
      </c>
    </row>
    <row r="38" spans="1:4" x14ac:dyDescent="0.2">
      <c r="A38" s="1" t="s">
        <v>33</v>
      </c>
      <c r="B38" s="1" t="s">
        <v>31</v>
      </c>
      <c r="C38" s="2">
        <v>23043</v>
      </c>
      <c r="D38" s="2">
        <v>293176</v>
      </c>
    </row>
    <row r="39" spans="1:4" x14ac:dyDescent="0.2">
      <c r="A39" s="1" t="s">
        <v>33</v>
      </c>
      <c r="B39" s="1" t="s">
        <v>23</v>
      </c>
      <c r="C39" s="2">
        <v>19240</v>
      </c>
      <c r="D39" s="2">
        <v>278050</v>
      </c>
    </row>
    <row r="40" spans="1:4" x14ac:dyDescent="0.2">
      <c r="A40" s="1" t="s">
        <v>33</v>
      </c>
      <c r="B40" s="1" t="s">
        <v>17</v>
      </c>
      <c r="C40" s="2">
        <v>17758</v>
      </c>
      <c r="D40" s="2">
        <v>239654</v>
      </c>
    </row>
    <row r="41" spans="1:4" x14ac:dyDescent="0.2">
      <c r="A41" s="1" t="s">
        <v>33</v>
      </c>
      <c r="B41" s="1" t="s">
        <v>20</v>
      </c>
      <c r="C41" s="2">
        <v>14176</v>
      </c>
      <c r="D41" s="2">
        <v>708841</v>
      </c>
    </row>
    <row r="42" spans="1:4" x14ac:dyDescent="0.2">
      <c r="A42" s="1" t="s">
        <v>33</v>
      </c>
      <c r="B42" s="1" t="s">
        <v>19</v>
      </c>
      <c r="C42" s="2">
        <v>8986</v>
      </c>
      <c r="D42" s="2">
        <v>129115</v>
      </c>
    </row>
    <row r="43" spans="1:4" x14ac:dyDescent="0.2">
      <c r="A43" s="1" t="s">
        <v>33</v>
      </c>
      <c r="B43" s="1" t="s">
        <v>24</v>
      </c>
      <c r="C43" s="2">
        <v>5475</v>
      </c>
      <c r="D43" s="2">
        <v>109404</v>
      </c>
    </row>
    <row r="44" spans="1:4" x14ac:dyDescent="0.2">
      <c r="A44" s="1" t="s">
        <v>33</v>
      </c>
      <c r="B44" s="1" t="s">
        <v>26</v>
      </c>
      <c r="C44" s="2">
        <v>6332</v>
      </c>
      <c r="D44" s="2">
        <v>105385</v>
      </c>
    </row>
    <row r="45" spans="1:4" x14ac:dyDescent="0.2">
      <c r="A45" s="1" t="s">
        <v>33</v>
      </c>
      <c r="B45" s="1" t="s">
        <v>27</v>
      </c>
      <c r="C45" s="2">
        <v>1104535</v>
      </c>
      <c r="D45" s="2">
        <v>6832654</v>
      </c>
    </row>
    <row r="46" spans="1:4" x14ac:dyDescent="0.2">
      <c r="B46" s="4" t="s">
        <v>36</v>
      </c>
      <c r="C46" s="5">
        <f>SUM(C31:C44)-C45</f>
        <v>0</v>
      </c>
      <c r="D46" s="5">
        <f>SUM(D31:D44)-D45</f>
        <v>0</v>
      </c>
    </row>
    <row r="47" spans="1:4" x14ac:dyDescent="0.2">
      <c r="A47" s="1" t="s">
        <v>8</v>
      </c>
      <c r="B47" s="1" t="s">
        <v>32</v>
      </c>
      <c r="C47" s="2">
        <v>157142</v>
      </c>
      <c r="D47" s="2">
        <v>2627802</v>
      </c>
    </row>
    <row r="48" spans="1:4" x14ac:dyDescent="0.2">
      <c r="A48" s="1" t="s">
        <v>8</v>
      </c>
      <c r="B48" s="1" t="s">
        <v>11</v>
      </c>
      <c r="C48" s="2">
        <v>83518</v>
      </c>
      <c r="D48" s="2">
        <v>519714</v>
      </c>
    </row>
    <row r="49" spans="1:4" x14ac:dyDescent="0.2">
      <c r="A49" s="1" t="s">
        <v>8</v>
      </c>
      <c r="B49" s="1" t="s">
        <v>15</v>
      </c>
      <c r="C49" s="2">
        <v>80882</v>
      </c>
      <c r="D49" s="2">
        <v>708874</v>
      </c>
    </row>
    <row r="50" spans="1:4" x14ac:dyDescent="0.2">
      <c r="A50" s="1" t="s">
        <v>8</v>
      </c>
      <c r="B50" s="1" t="s">
        <v>17</v>
      </c>
      <c r="C50" s="2">
        <v>59178</v>
      </c>
      <c r="D50" s="2">
        <v>798636</v>
      </c>
    </row>
    <row r="51" spans="1:4" x14ac:dyDescent="0.2">
      <c r="A51" s="1" t="s">
        <v>8</v>
      </c>
      <c r="B51" s="1" t="s">
        <v>18</v>
      </c>
      <c r="C51" s="2">
        <v>41970</v>
      </c>
      <c r="D51" s="2">
        <v>995757</v>
      </c>
    </row>
    <row r="52" spans="1:4" x14ac:dyDescent="0.2">
      <c r="A52" s="1" t="s">
        <v>8</v>
      </c>
      <c r="B52" s="1" t="s">
        <v>20</v>
      </c>
      <c r="C52" s="2">
        <v>30184</v>
      </c>
      <c r="D52" s="2">
        <v>1509207</v>
      </c>
    </row>
    <row r="53" spans="1:4" x14ac:dyDescent="0.2">
      <c r="A53" s="1" t="s">
        <v>8</v>
      </c>
      <c r="B53" s="1" t="s">
        <v>23</v>
      </c>
      <c r="C53" s="2">
        <v>21800</v>
      </c>
      <c r="D53" s="2">
        <v>315039</v>
      </c>
    </row>
    <row r="54" spans="1:4" x14ac:dyDescent="0.2">
      <c r="A54" s="1" t="s">
        <v>8</v>
      </c>
      <c r="B54" s="1" t="s">
        <v>19</v>
      </c>
      <c r="C54" s="2">
        <v>15020</v>
      </c>
      <c r="D54" s="2">
        <v>215806</v>
      </c>
    </row>
    <row r="55" spans="1:4" x14ac:dyDescent="0.2">
      <c r="A55" s="1" t="s">
        <v>8</v>
      </c>
      <c r="B55" s="1" t="s">
        <v>31</v>
      </c>
      <c r="C55" s="2">
        <v>13979</v>
      </c>
      <c r="D55" s="2">
        <v>177850</v>
      </c>
    </row>
    <row r="56" spans="1:4" x14ac:dyDescent="0.2">
      <c r="A56" s="1" t="s">
        <v>8</v>
      </c>
      <c r="B56" s="1" t="s">
        <v>16</v>
      </c>
      <c r="C56" s="2">
        <v>12860</v>
      </c>
      <c r="D56" s="2">
        <v>135516</v>
      </c>
    </row>
    <row r="57" spans="1:4" x14ac:dyDescent="0.2">
      <c r="A57" s="1" t="s">
        <v>8</v>
      </c>
      <c r="B57" s="1" t="s">
        <v>25</v>
      </c>
      <c r="C57" s="2">
        <v>7898</v>
      </c>
      <c r="D57" s="2">
        <v>113646</v>
      </c>
    </row>
    <row r="58" spans="1:4" x14ac:dyDescent="0.2">
      <c r="A58" s="1" t="s">
        <v>8</v>
      </c>
      <c r="B58" s="1" t="s">
        <v>10</v>
      </c>
      <c r="C58" s="2">
        <v>7398</v>
      </c>
      <c r="D58" s="2">
        <v>14338</v>
      </c>
    </row>
    <row r="59" spans="1:4" x14ac:dyDescent="0.2">
      <c r="A59" s="1" t="s">
        <v>8</v>
      </c>
      <c r="B59" s="1" t="s">
        <v>26</v>
      </c>
      <c r="C59" s="2">
        <v>15828</v>
      </c>
      <c r="D59" s="2">
        <v>225703</v>
      </c>
    </row>
    <row r="60" spans="1:4" x14ac:dyDescent="0.2">
      <c r="A60" s="1" t="s">
        <v>8</v>
      </c>
      <c r="B60" s="1" t="s">
        <v>27</v>
      </c>
      <c r="C60" s="2">
        <v>547657</v>
      </c>
      <c r="D60" s="2">
        <v>8357888</v>
      </c>
    </row>
    <row r="61" spans="1:4" x14ac:dyDescent="0.2">
      <c r="B61" s="4" t="s">
        <v>36</v>
      </c>
      <c r="C61" s="5">
        <f>SUM(C47:C59)-C60</f>
        <v>0</v>
      </c>
      <c r="D61" s="5">
        <f>SUM(D47:D59)-D60</f>
        <v>0</v>
      </c>
    </row>
    <row r="62" spans="1:4" x14ac:dyDescent="0.2">
      <c r="A62" s="1" t="s">
        <v>2</v>
      </c>
      <c r="B62" s="1" t="s">
        <v>11</v>
      </c>
      <c r="C62" s="1">
        <v>71660</v>
      </c>
      <c r="D62" s="2">
        <v>445927</v>
      </c>
    </row>
    <row r="63" spans="1:4" x14ac:dyDescent="0.2">
      <c r="A63" s="1" t="s">
        <v>2</v>
      </c>
      <c r="B63" s="1" t="s">
        <v>10</v>
      </c>
      <c r="C63" s="1">
        <v>25246</v>
      </c>
      <c r="D63" s="2">
        <v>51584</v>
      </c>
    </row>
    <row r="64" spans="1:4" x14ac:dyDescent="0.2">
      <c r="A64" s="1" t="s">
        <v>2</v>
      </c>
      <c r="B64" s="1" t="s">
        <v>26</v>
      </c>
      <c r="C64" s="1">
        <v>77</v>
      </c>
      <c r="D64" s="2">
        <v>914</v>
      </c>
    </row>
    <row r="65" spans="1:4" x14ac:dyDescent="0.2">
      <c r="A65" s="1" t="s">
        <v>2</v>
      </c>
      <c r="B65" s="1" t="s">
        <v>27</v>
      </c>
      <c r="C65" s="2">
        <v>96983</v>
      </c>
      <c r="D65" s="2">
        <v>498425</v>
      </c>
    </row>
    <row r="66" spans="1:4" x14ac:dyDescent="0.2">
      <c r="B66" s="4" t="s">
        <v>36</v>
      </c>
      <c r="C66" s="5">
        <f>SUM(C62:C64)-C65</f>
        <v>0</v>
      </c>
      <c r="D66" s="5">
        <f>SUM(D62:D64)-D65</f>
        <v>0</v>
      </c>
    </row>
    <row r="67" spans="1:4" x14ac:dyDescent="0.2">
      <c r="A67" s="1" t="s">
        <v>3</v>
      </c>
      <c r="B67" s="1" t="s">
        <v>34</v>
      </c>
      <c r="C67" s="3">
        <v>188</v>
      </c>
      <c r="D67" s="2">
        <v>499</v>
      </c>
    </row>
    <row r="68" spans="1:4" x14ac:dyDescent="0.2">
      <c r="A68" s="1" t="s">
        <v>3</v>
      </c>
      <c r="B68" s="1" t="s">
        <v>35</v>
      </c>
      <c r="C68" s="3">
        <v>188</v>
      </c>
      <c r="D68" s="2">
        <v>499</v>
      </c>
    </row>
    <row r="69" spans="1:4" x14ac:dyDescent="0.2">
      <c r="B69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2021-01-21T23:23:01Z</dcterms:modified>
</cp:coreProperties>
</file>