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1/raw/"/>
    </mc:Choice>
  </mc:AlternateContent>
  <xr:revisionPtr revIDLastSave="0" documentId="13_ncr:1_{B6B2D1FB-3CA9-7D43-9C21-7BAC1A45D544}" xr6:coauthVersionLast="36" xr6:coauthVersionMax="36" xr10:uidLastSave="{00000000-0000-0000-0000-000000000000}"/>
  <bookViews>
    <workbookView xWindow="24340" yWindow="460" windowWidth="15960" windowHeight="248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9" i="1" l="1"/>
  <c r="C79" i="1"/>
  <c r="D75" i="1"/>
  <c r="C75" i="1"/>
  <c r="D71" i="1"/>
  <c r="C71" i="1"/>
  <c r="D67" i="1"/>
  <c r="C67" i="1"/>
  <c r="D61" i="1"/>
  <c r="C61" i="1"/>
  <c r="D56" i="1"/>
  <c r="C56" i="1"/>
  <c r="D50" i="1"/>
  <c r="C50" i="1"/>
  <c r="D39" i="1"/>
  <c r="C39" i="1"/>
  <c r="D33" i="1"/>
  <c r="C33" i="1"/>
  <c r="D25" i="1"/>
  <c r="C25" i="1"/>
</calcChain>
</file>

<file path=xl/sharedStrings.xml><?xml version="1.0" encoding="utf-8"?>
<sst xmlns="http://schemas.openxmlformats.org/spreadsheetml/2006/main" count="155" uniqueCount="47">
  <si>
    <t>Value</t>
  </si>
  <si>
    <t>Pounds</t>
  </si>
  <si>
    <t>Tomales Bay</t>
  </si>
  <si>
    <t>Clear Lake</t>
  </si>
  <si>
    <t>Berkeley</t>
  </si>
  <si>
    <t>Turlock</t>
  </si>
  <si>
    <t>All other ports</t>
  </si>
  <si>
    <t>port</t>
  </si>
  <si>
    <t>species</t>
  </si>
  <si>
    <t>San Francisco</t>
  </si>
  <si>
    <t>Bodega Bay</t>
  </si>
  <si>
    <t xml:space="preserve">Sausalito </t>
  </si>
  <si>
    <t>Point Reyes</t>
  </si>
  <si>
    <t>Oakland</t>
  </si>
  <si>
    <t>Princeton</t>
  </si>
  <si>
    <t>SAN FRANCISCO AREA TOTALS</t>
  </si>
  <si>
    <t xml:space="preserve"> Yellowfin tuna</t>
  </si>
  <si>
    <t xml:space="preserve">Albacore </t>
  </si>
  <si>
    <t>Salmon</t>
  </si>
  <si>
    <t>Market crab</t>
  </si>
  <si>
    <t>Rockfish</t>
  </si>
  <si>
    <t>Bluefin tuna</t>
  </si>
  <si>
    <t>English sole</t>
  </si>
  <si>
    <t>Petrale sole</t>
  </si>
  <si>
    <t>Dover sole</t>
  </si>
  <si>
    <t>Bigeye tuna</t>
  </si>
  <si>
    <t>Shad</t>
  </si>
  <si>
    <t>Skipjack</t>
  </si>
  <si>
    <t>Rex sole</t>
  </si>
  <si>
    <t>Sanddab</t>
  </si>
  <si>
    <t>Sablefish</t>
  </si>
  <si>
    <t>Lingcod</t>
  </si>
  <si>
    <t>Oriental tuna</t>
  </si>
  <si>
    <t xml:space="preserve">White seahass </t>
  </si>
  <si>
    <t>California halibut</t>
  </si>
  <si>
    <t>Sand sole</t>
  </si>
  <si>
    <t>All other</t>
  </si>
  <si>
    <t>Totals</t>
  </si>
  <si>
    <t xml:space="preserve"> Salmon</t>
  </si>
  <si>
    <t xml:space="preserve">English sole </t>
  </si>
  <si>
    <t>Albacore</t>
  </si>
  <si>
    <t>Giant Pacific oyster</t>
  </si>
  <si>
    <t>Pacific herring</t>
  </si>
  <si>
    <t>Eastern oyster</t>
  </si>
  <si>
    <t>Hardhead</t>
  </si>
  <si>
    <t>Carp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</si>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</sst>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"/>
  <sheetViews>
    <sheetView tabSelected="1" workbookViewId="0">
      <selection activeCell="A5" sqref="A5"/>
    </sheetView>
  </sheetViews>
  <sheetFormatPr baseColWidth="10" defaultRowHeight="16" x14ac:dyDescent="0.2"/>
  <cols>
    <col min="1" max="2" width="27" style="1" bestFit="1" customWidth="1"/>
    <col min="3" max="3" width="9.16406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7</v>
      </c>
      <c r="B1" s="1" t="s">
        <v>8</v>
      </c>
      <c r="C1" s="2" t="s">
        <v>0</v>
      </c>
      <c r="D1" s="2" t="s">
        <v>1</v>
      </c>
    </row>
    <row r="2" spans="1:4" x14ac:dyDescent="0.2">
      <c r="A2" s="1" t="s">
        <v>15</v>
      </c>
      <c r="B2" s="1" t="s">
        <v>37</v>
      </c>
      <c r="C2" s="2">
        <v>7548166</v>
      </c>
      <c r="D2" s="2">
        <v>41440225</v>
      </c>
    </row>
    <row r="3" spans="1:4" x14ac:dyDescent="0.2">
      <c r="A3" s="1" t="s">
        <v>9</v>
      </c>
      <c r="B3" s="1" t="s">
        <v>16</v>
      </c>
      <c r="C3" s="2">
        <v>3239197</v>
      </c>
      <c r="D3" s="2">
        <v>18362792</v>
      </c>
    </row>
    <row r="4" spans="1:4" x14ac:dyDescent="0.2">
      <c r="A4" s="1" t="s">
        <v>9</v>
      </c>
      <c r="B4" s="1" t="s">
        <v>17</v>
      </c>
      <c r="C4" s="2">
        <v>927221</v>
      </c>
      <c r="D4" s="2">
        <v>5426052</v>
      </c>
    </row>
    <row r="5" spans="1:4" x14ac:dyDescent="0.2">
      <c r="A5" s="1" t="s">
        <v>9</v>
      </c>
      <c r="B5" s="1" t="s">
        <v>18</v>
      </c>
      <c r="C5" s="2">
        <v>404093</v>
      </c>
      <c r="D5" s="2">
        <v>708066</v>
      </c>
    </row>
    <row r="6" spans="1:4" x14ac:dyDescent="0.2">
      <c r="A6" s="1" t="s">
        <v>9</v>
      </c>
      <c r="B6" s="1" t="s">
        <v>19</v>
      </c>
      <c r="C6" s="2">
        <v>161955</v>
      </c>
      <c r="D6" s="2">
        <v>656219</v>
      </c>
    </row>
    <row r="7" spans="1:4" x14ac:dyDescent="0.2">
      <c r="A7" s="1" t="s">
        <v>9</v>
      </c>
      <c r="B7" s="1" t="s">
        <v>20</v>
      </c>
      <c r="C7" s="2">
        <v>87647</v>
      </c>
      <c r="D7" s="2">
        <v>1818510</v>
      </c>
    </row>
    <row r="8" spans="1:4" x14ac:dyDescent="0.2">
      <c r="A8" s="1" t="s">
        <v>9</v>
      </c>
      <c r="B8" s="1" t="s">
        <v>21</v>
      </c>
      <c r="C8" s="2">
        <v>74671</v>
      </c>
      <c r="D8" s="2">
        <v>514970</v>
      </c>
    </row>
    <row r="9" spans="1:4" x14ac:dyDescent="0.2">
      <c r="A9" s="1" t="s">
        <v>9</v>
      </c>
      <c r="B9" s="1" t="s">
        <v>22</v>
      </c>
      <c r="C9" s="2">
        <v>69268</v>
      </c>
      <c r="D9" s="2">
        <v>954103</v>
      </c>
    </row>
    <row r="10" spans="1:4" x14ac:dyDescent="0.2">
      <c r="A10" s="1" t="s">
        <v>9</v>
      </c>
      <c r="B10" s="1" t="s">
        <v>23</v>
      </c>
      <c r="C10" s="2">
        <v>65741</v>
      </c>
      <c r="D10" s="2">
        <v>553839</v>
      </c>
    </row>
    <row r="11" spans="1:4" x14ac:dyDescent="0.2">
      <c r="A11" s="1" t="s">
        <v>9</v>
      </c>
      <c r="B11" s="1" t="s">
        <v>24</v>
      </c>
      <c r="C11" s="2">
        <v>48478</v>
      </c>
      <c r="D11" s="2">
        <v>930480</v>
      </c>
    </row>
    <row r="12" spans="1:4" x14ac:dyDescent="0.2">
      <c r="A12" s="1" t="s">
        <v>9</v>
      </c>
      <c r="B12" s="1" t="s">
        <v>25</v>
      </c>
      <c r="C12" s="2">
        <v>39014</v>
      </c>
      <c r="D12" s="2">
        <v>182480</v>
      </c>
    </row>
    <row r="13" spans="1:4" x14ac:dyDescent="0.2">
      <c r="A13" s="1" t="s">
        <v>9</v>
      </c>
      <c r="B13" s="1" t="s">
        <v>26</v>
      </c>
      <c r="C13" s="2">
        <v>27538</v>
      </c>
      <c r="D13" s="2">
        <v>13769</v>
      </c>
    </row>
    <row r="14" spans="1:4" x14ac:dyDescent="0.2">
      <c r="A14" s="1" t="s">
        <v>9</v>
      </c>
      <c r="B14" s="1" t="s">
        <v>27</v>
      </c>
      <c r="C14" s="2">
        <v>23470</v>
      </c>
      <c r="D14" s="2">
        <v>174370</v>
      </c>
    </row>
    <row r="15" spans="1:4" x14ac:dyDescent="0.2">
      <c r="A15" s="1" t="s">
        <v>9</v>
      </c>
      <c r="B15" s="1" t="s">
        <v>28</v>
      </c>
      <c r="C15" s="2">
        <v>18738</v>
      </c>
      <c r="D15" s="2">
        <v>288280</v>
      </c>
    </row>
    <row r="16" spans="1:4" x14ac:dyDescent="0.2">
      <c r="A16" s="1" t="s">
        <v>9</v>
      </c>
      <c r="B16" s="1" t="s">
        <v>29</v>
      </c>
      <c r="C16" s="2">
        <v>18416</v>
      </c>
      <c r="D16" s="2">
        <v>288206</v>
      </c>
    </row>
    <row r="17" spans="1:4" x14ac:dyDescent="0.2">
      <c r="A17" s="1" t="s">
        <v>9</v>
      </c>
      <c r="B17" s="1" t="s">
        <v>30</v>
      </c>
      <c r="C17" s="2">
        <v>17248</v>
      </c>
      <c r="D17" s="2">
        <v>561845</v>
      </c>
    </row>
    <row r="18" spans="1:4" x14ac:dyDescent="0.2">
      <c r="A18" s="1" t="s">
        <v>9</v>
      </c>
      <c r="B18" s="1" t="s">
        <v>31</v>
      </c>
      <c r="C18" s="2">
        <v>16934</v>
      </c>
      <c r="D18" s="2">
        <v>261325</v>
      </c>
    </row>
    <row r="19" spans="1:4" x14ac:dyDescent="0.2">
      <c r="A19" s="1" t="s">
        <v>9</v>
      </c>
      <c r="B19" s="1" t="s">
        <v>32</v>
      </c>
      <c r="C19" s="2">
        <v>14494</v>
      </c>
      <c r="D19" s="2">
        <v>90190</v>
      </c>
    </row>
    <row r="20" spans="1:4" x14ac:dyDescent="0.2">
      <c r="A20" s="1" t="s">
        <v>9</v>
      </c>
      <c r="B20" s="1" t="s">
        <v>33</v>
      </c>
      <c r="C20" s="2">
        <v>8808</v>
      </c>
      <c r="D20" s="2">
        <v>29725</v>
      </c>
    </row>
    <row r="21" spans="1:4" x14ac:dyDescent="0.2">
      <c r="A21" s="1" t="s">
        <v>9</v>
      </c>
      <c r="B21" s="1" t="s">
        <v>34</v>
      </c>
      <c r="C21" s="2">
        <v>7470</v>
      </c>
      <c r="D21" s="2">
        <v>37388</v>
      </c>
    </row>
    <row r="22" spans="1:4" x14ac:dyDescent="0.2">
      <c r="A22" s="1" t="s">
        <v>9</v>
      </c>
      <c r="B22" s="1" t="s">
        <v>35</v>
      </c>
      <c r="C22" s="2">
        <v>5898</v>
      </c>
      <c r="D22" s="2">
        <v>58108</v>
      </c>
    </row>
    <row r="23" spans="1:4" x14ac:dyDescent="0.2">
      <c r="A23" s="1" t="s">
        <v>9</v>
      </c>
      <c r="B23" s="1" t="s">
        <v>36</v>
      </c>
      <c r="C23" s="2">
        <v>21095</v>
      </c>
      <c r="D23" s="2">
        <v>813626</v>
      </c>
    </row>
    <row r="24" spans="1:4" x14ac:dyDescent="0.2">
      <c r="A24" s="1" t="s">
        <v>9</v>
      </c>
      <c r="B24" s="1" t="s">
        <v>37</v>
      </c>
      <c r="C24" s="2">
        <v>5297394</v>
      </c>
      <c r="D24" s="2">
        <v>32724343</v>
      </c>
    </row>
    <row r="25" spans="1:4" x14ac:dyDescent="0.2">
      <c r="B25" s="3" t="s">
        <v>46</v>
      </c>
      <c r="C25" s="4">
        <f>SUM(C3:C23)-C24</f>
        <v>0</v>
      </c>
      <c r="D25" s="4">
        <f>SUM(D3:D23)-D24</f>
        <v>0</v>
      </c>
    </row>
    <row r="26" spans="1:4" x14ac:dyDescent="0.2">
      <c r="A26" s="1" t="s">
        <v>10</v>
      </c>
      <c r="B26" s="1" t="s">
        <v>38</v>
      </c>
      <c r="C26" s="2">
        <v>797512</v>
      </c>
      <c r="D26" s="2">
        <v>1397428</v>
      </c>
    </row>
    <row r="27" spans="1:4" x14ac:dyDescent="0.2">
      <c r="A27" s="1" t="s">
        <v>10</v>
      </c>
      <c r="B27" s="1" t="s">
        <v>19</v>
      </c>
      <c r="C27" s="2">
        <v>55370</v>
      </c>
      <c r="D27" s="2">
        <v>224352</v>
      </c>
    </row>
    <row r="28" spans="1:4" x14ac:dyDescent="0.2">
      <c r="A28" s="1" t="s">
        <v>10</v>
      </c>
      <c r="B28" s="1" t="s">
        <v>39</v>
      </c>
      <c r="C28" s="2">
        <v>13193</v>
      </c>
      <c r="D28" s="2">
        <v>181727</v>
      </c>
    </row>
    <row r="29" spans="1:4" x14ac:dyDescent="0.2">
      <c r="A29" s="1" t="s">
        <v>10</v>
      </c>
      <c r="B29" s="1" t="s">
        <v>23</v>
      </c>
      <c r="C29" s="2">
        <v>8793</v>
      </c>
      <c r="D29" s="2">
        <v>74076</v>
      </c>
    </row>
    <row r="30" spans="1:4" x14ac:dyDescent="0.2">
      <c r="A30" s="1" t="s">
        <v>10</v>
      </c>
      <c r="B30" s="1" t="s">
        <v>24</v>
      </c>
      <c r="C30" s="2">
        <v>8216</v>
      </c>
      <c r="D30" s="2">
        <v>157693</v>
      </c>
    </row>
    <row r="31" spans="1:4" x14ac:dyDescent="0.2">
      <c r="A31" s="1" t="s">
        <v>10</v>
      </c>
      <c r="B31" s="1" t="s">
        <v>36</v>
      </c>
      <c r="C31" s="2">
        <v>23206</v>
      </c>
      <c r="D31" s="2">
        <v>336082</v>
      </c>
    </row>
    <row r="32" spans="1:4" x14ac:dyDescent="0.2">
      <c r="A32" s="1" t="s">
        <v>10</v>
      </c>
      <c r="B32" s="1" t="s">
        <v>37</v>
      </c>
      <c r="C32" s="2">
        <v>906290</v>
      </c>
      <c r="D32" s="2">
        <v>2371358</v>
      </c>
    </row>
    <row r="33" spans="1:4" x14ac:dyDescent="0.2">
      <c r="B33" s="3" t="s">
        <v>46</v>
      </c>
      <c r="C33" s="4">
        <f>SUM(C26:C31)-C32</f>
        <v>0</v>
      </c>
      <c r="D33" s="4">
        <f>SUM(D26:D31)-D32</f>
        <v>0</v>
      </c>
    </row>
    <row r="34" spans="1:4" x14ac:dyDescent="0.2">
      <c r="A34" s="1" t="s">
        <v>11</v>
      </c>
      <c r="B34" s="1" t="s">
        <v>18</v>
      </c>
      <c r="C34" s="2">
        <v>399957</v>
      </c>
      <c r="D34" s="2">
        <v>700818</v>
      </c>
    </row>
    <row r="35" spans="1:4" x14ac:dyDescent="0.2">
      <c r="A35" s="1" t="s">
        <v>11</v>
      </c>
      <c r="B35" s="1" t="s">
        <v>40</v>
      </c>
      <c r="C35" s="2">
        <v>55043</v>
      </c>
      <c r="D35" s="2">
        <v>306818</v>
      </c>
    </row>
    <row r="36" spans="1:4" x14ac:dyDescent="0.2">
      <c r="A36" s="1" t="s">
        <v>11</v>
      </c>
      <c r="B36" s="1" t="s">
        <v>19</v>
      </c>
      <c r="C36" s="2">
        <v>8543</v>
      </c>
      <c r="D36" s="2">
        <v>34614</v>
      </c>
    </row>
    <row r="37" spans="1:4" x14ac:dyDescent="0.2">
      <c r="A37" s="1" t="s">
        <v>11</v>
      </c>
      <c r="B37" s="1" t="s">
        <v>36</v>
      </c>
      <c r="C37" s="2">
        <v>591</v>
      </c>
      <c r="D37" s="2">
        <v>13656</v>
      </c>
    </row>
    <row r="38" spans="1:4" x14ac:dyDescent="0.2">
      <c r="A38" s="1" t="s">
        <v>11</v>
      </c>
      <c r="B38" s="1" t="s">
        <v>37</v>
      </c>
      <c r="C38" s="2">
        <v>464134</v>
      </c>
      <c r="D38" s="2">
        <v>1055906</v>
      </c>
    </row>
    <row r="39" spans="1:4" x14ac:dyDescent="0.2">
      <c r="B39" s="3" t="s">
        <v>46</v>
      </c>
      <c r="C39" s="4">
        <f>SUM(C34:C37)-C38</f>
        <v>0</v>
      </c>
      <c r="D39" s="4">
        <f>SUM(D34:D37)-D38</f>
        <v>0</v>
      </c>
    </row>
    <row r="40" spans="1:4" x14ac:dyDescent="0.2">
      <c r="A40" s="1" t="s">
        <v>12</v>
      </c>
      <c r="B40" s="1" t="s">
        <v>38</v>
      </c>
      <c r="C40" s="2">
        <v>257433</v>
      </c>
      <c r="D40" s="2">
        <v>451083</v>
      </c>
    </row>
    <row r="41" spans="1:4" x14ac:dyDescent="0.2">
      <c r="A41" s="1" t="s">
        <v>12</v>
      </c>
      <c r="B41" s="1" t="s">
        <v>41</v>
      </c>
      <c r="C41" s="2">
        <v>49714</v>
      </c>
      <c r="D41" s="2">
        <v>454421</v>
      </c>
    </row>
    <row r="42" spans="1:4" x14ac:dyDescent="0.2">
      <c r="A42" s="1" t="s">
        <v>12</v>
      </c>
      <c r="B42" s="1" t="s">
        <v>23</v>
      </c>
      <c r="C42" s="2">
        <v>22100</v>
      </c>
      <c r="D42" s="2">
        <v>186185</v>
      </c>
    </row>
    <row r="43" spans="1:4" x14ac:dyDescent="0.2">
      <c r="A43" s="1" t="s">
        <v>12</v>
      </c>
      <c r="B43" s="1" t="s">
        <v>19</v>
      </c>
      <c r="C43" s="2">
        <v>18688</v>
      </c>
      <c r="D43" s="2">
        <v>75722</v>
      </c>
    </row>
    <row r="44" spans="1:4" x14ac:dyDescent="0.2">
      <c r="A44" s="1" t="s">
        <v>12</v>
      </c>
      <c r="B44" s="1" t="s">
        <v>20</v>
      </c>
      <c r="C44" s="2">
        <v>13753</v>
      </c>
      <c r="D44" s="2">
        <v>294456</v>
      </c>
    </row>
    <row r="45" spans="1:4" x14ac:dyDescent="0.2">
      <c r="A45" s="1" t="s">
        <v>12</v>
      </c>
      <c r="B45" s="1" t="s">
        <v>22</v>
      </c>
      <c r="C45" s="2">
        <v>12112</v>
      </c>
      <c r="D45" s="2">
        <v>166835</v>
      </c>
    </row>
    <row r="46" spans="1:4" x14ac:dyDescent="0.2">
      <c r="A46" s="1" t="s">
        <v>12</v>
      </c>
      <c r="B46" s="1" t="s">
        <v>31</v>
      </c>
      <c r="C46" s="2">
        <v>9770</v>
      </c>
      <c r="D46" s="2">
        <v>150775</v>
      </c>
    </row>
    <row r="47" spans="1:4" x14ac:dyDescent="0.2">
      <c r="A47" s="1" t="s">
        <v>12</v>
      </c>
      <c r="B47" s="1" t="s">
        <v>24</v>
      </c>
      <c r="C47" s="2">
        <v>8345</v>
      </c>
      <c r="D47" s="2">
        <v>160173</v>
      </c>
    </row>
    <row r="48" spans="1:4" x14ac:dyDescent="0.2">
      <c r="A48" s="1" t="s">
        <v>12</v>
      </c>
      <c r="B48" s="1" t="s">
        <v>36</v>
      </c>
      <c r="C48" s="2">
        <v>14876</v>
      </c>
      <c r="D48" s="2">
        <v>278559</v>
      </c>
    </row>
    <row r="49" spans="1:4" x14ac:dyDescent="0.2">
      <c r="A49" s="1" t="s">
        <v>12</v>
      </c>
      <c r="B49" s="1" t="s">
        <v>37</v>
      </c>
      <c r="C49" s="2">
        <v>406791</v>
      </c>
      <c r="D49" s="2">
        <v>2218209</v>
      </c>
    </row>
    <row r="50" spans="1:4" x14ac:dyDescent="0.2">
      <c r="B50" s="3" t="s">
        <v>46</v>
      </c>
      <c r="C50" s="4">
        <f>SUM(C40:C48)-C49</f>
        <v>0</v>
      </c>
      <c r="D50" s="4">
        <f>SUM(D40:D48)-D49</f>
        <v>0</v>
      </c>
    </row>
    <row r="51" spans="1:4" x14ac:dyDescent="0.2">
      <c r="A51" s="1" t="s">
        <v>13</v>
      </c>
      <c r="B51" s="1" t="s">
        <v>38</v>
      </c>
      <c r="C51" s="2">
        <v>171345</v>
      </c>
      <c r="D51" s="2">
        <v>300237</v>
      </c>
    </row>
    <row r="52" spans="1:4" x14ac:dyDescent="0.2">
      <c r="A52" s="1" t="s">
        <v>13</v>
      </c>
      <c r="B52" s="1" t="s">
        <v>40</v>
      </c>
      <c r="C52" s="2">
        <v>124572</v>
      </c>
      <c r="D52" s="2">
        <v>694383</v>
      </c>
    </row>
    <row r="53" spans="1:4" x14ac:dyDescent="0.2">
      <c r="A53" s="1" t="s">
        <v>13</v>
      </c>
      <c r="B53" s="1" t="s">
        <v>24</v>
      </c>
      <c r="C53" s="2">
        <v>8161</v>
      </c>
      <c r="D53" s="2">
        <v>156635</v>
      </c>
    </row>
    <row r="54" spans="1:4" x14ac:dyDescent="0.2">
      <c r="A54" s="1" t="s">
        <v>13</v>
      </c>
      <c r="B54" s="1" t="s">
        <v>36</v>
      </c>
      <c r="C54" s="2">
        <v>6317</v>
      </c>
      <c r="D54" s="2">
        <v>49291</v>
      </c>
    </row>
    <row r="55" spans="1:4" x14ac:dyDescent="0.2">
      <c r="A55" s="1" t="s">
        <v>13</v>
      </c>
      <c r="B55" s="1" t="s">
        <v>37</v>
      </c>
      <c r="C55" s="2">
        <v>310395</v>
      </c>
      <c r="D55" s="2">
        <v>1200546</v>
      </c>
    </row>
    <row r="56" spans="1:4" x14ac:dyDescent="0.2">
      <c r="B56" s="3" t="s">
        <v>46</v>
      </c>
      <c r="C56" s="4">
        <f>SUM(C51:C54)-C55</f>
        <v>0</v>
      </c>
      <c r="D56" s="4">
        <f>SUM(D51:D54)-D55</f>
        <v>0</v>
      </c>
    </row>
    <row r="57" spans="1:4" x14ac:dyDescent="0.2">
      <c r="A57" s="1" t="s">
        <v>14</v>
      </c>
      <c r="B57" s="1" t="s">
        <v>38</v>
      </c>
      <c r="C57" s="2">
        <v>72898</v>
      </c>
      <c r="D57" s="2">
        <v>127735</v>
      </c>
    </row>
    <row r="58" spans="1:4" x14ac:dyDescent="0.2">
      <c r="A58" s="1" t="s">
        <v>14</v>
      </c>
      <c r="B58" s="1" t="s">
        <v>19</v>
      </c>
      <c r="C58" s="2">
        <v>13165</v>
      </c>
      <c r="D58" s="2">
        <v>53343</v>
      </c>
    </row>
    <row r="59" spans="1:4" x14ac:dyDescent="0.2">
      <c r="A59" s="1" t="s">
        <v>14</v>
      </c>
      <c r="B59" s="1" t="s">
        <v>36</v>
      </c>
      <c r="C59" s="2">
        <v>5305</v>
      </c>
      <c r="D59" s="2">
        <v>30551</v>
      </c>
    </row>
    <row r="60" spans="1:4" x14ac:dyDescent="0.2">
      <c r="A60" s="1" t="s">
        <v>14</v>
      </c>
      <c r="B60" s="1" t="s">
        <v>37</v>
      </c>
      <c r="C60" s="2">
        <v>91368</v>
      </c>
      <c r="D60" s="2">
        <v>211629</v>
      </c>
    </row>
    <row r="61" spans="1:4" x14ac:dyDescent="0.2">
      <c r="B61" s="3" t="s">
        <v>46</v>
      </c>
      <c r="C61" s="4">
        <f>SUM(C57:C59)-C60</f>
        <v>0</v>
      </c>
      <c r="D61" s="4">
        <f>SUM(D57:D59)-D60</f>
        <v>0</v>
      </c>
    </row>
    <row r="62" spans="1:4" x14ac:dyDescent="0.2">
      <c r="A62" s="1" t="s">
        <v>2</v>
      </c>
      <c r="B62" s="1" t="s">
        <v>41</v>
      </c>
      <c r="C62" s="2">
        <v>8440</v>
      </c>
      <c r="D62" s="2">
        <v>77154</v>
      </c>
    </row>
    <row r="63" spans="1:4" x14ac:dyDescent="0.2">
      <c r="A63" s="1" t="s">
        <v>2</v>
      </c>
      <c r="B63" s="1" t="s">
        <v>42</v>
      </c>
      <c r="C63" s="2">
        <v>8107</v>
      </c>
      <c r="D63" s="2">
        <v>976810</v>
      </c>
    </row>
    <row r="64" spans="1:4" x14ac:dyDescent="0.2">
      <c r="A64" s="1" t="s">
        <v>2</v>
      </c>
      <c r="B64" s="1" t="s">
        <v>43</v>
      </c>
      <c r="C64" s="2">
        <v>5107</v>
      </c>
      <c r="D64" s="2">
        <v>105726</v>
      </c>
    </row>
    <row r="65" spans="1:4" x14ac:dyDescent="0.2">
      <c r="A65" s="1" t="s">
        <v>2</v>
      </c>
      <c r="B65" s="1" t="s">
        <v>36</v>
      </c>
      <c r="C65" s="2">
        <v>4505</v>
      </c>
      <c r="D65" s="2">
        <v>38112</v>
      </c>
    </row>
    <row r="66" spans="1:4" x14ac:dyDescent="0.2">
      <c r="A66" s="1" t="s">
        <v>2</v>
      </c>
      <c r="B66" s="1" t="s">
        <v>37</v>
      </c>
      <c r="C66" s="2">
        <v>26159</v>
      </c>
      <c r="D66" s="2">
        <v>1197802</v>
      </c>
    </row>
    <row r="67" spans="1:4" x14ac:dyDescent="0.2">
      <c r="B67" s="3" t="s">
        <v>46</v>
      </c>
      <c r="C67" s="4">
        <f>SUM(C62:C65)-C66</f>
        <v>0</v>
      </c>
      <c r="D67" s="4">
        <f>SUM(D62:D65)-D66</f>
        <v>0</v>
      </c>
    </row>
    <row r="68" spans="1:4" x14ac:dyDescent="0.2">
      <c r="A68" s="1" t="s">
        <v>3</v>
      </c>
      <c r="B68" s="1" t="s">
        <v>44</v>
      </c>
      <c r="C68" s="2">
        <v>17669</v>
      </c>
      <c r="D68" s="2">
        <v>89695</v>
      </c>
    </row>
    <row r="69" spans="1:4" x14ac:dyDescent="0.2">
      <c r="A69" s="1" t="s">
        <v>3</v>
      </c>
      <c r="B69" s="1" t="s">
        <v>45</v>
      </c>
      <c r="C69" s="2">
        <v>7975</v>
      </c>
      <c r="D69" s="2">
        <v>176050</v>
      </c>
    </row>
    <row r="70" spans="1:4" x14ac:dyDescent="0.2">
      <c r="A70" s="1" t="s">
        <v>3</v>
      </c>
      <c r="B70" s="1" t="s">
        <v>37</v>
      </c>
      <c r="C70" s="2">
        <v>25644</v>
      </c>
      <c r="D70" s="2">
        <v>265745</v>
      </c>
    </row>
    <row r="71" spans="1:4" x14ac:dyDescent="0.2">
      <c r="B71" s="3" t="s">
        <v>46</v>
      </c>
      <c r="C71" s="4">
        <f>SUM(C68:C69)-C70</f>
        <v>0</v>
      </c>
      <c r="D71" s="4">
        <f>SUM(D68:D69)-D70</f>
        <v>0</v>
      </c>
    </row>
    <row r="72" spans="1:4" x14ac:dyDescent="0.2">
      <c r="A72" s="1" t="s">
        <v>4</v>
      </c>
      <c r="B72" s="1" t="s">
        <v>18</v>
      </c>
      <c r="C72" s="2">
        <v>9355</v>
      </c>
      <c r="D72" s="2">
        <v>16366</v>
      </c>
    </row>
    <row r="73" spans="1:4" x14ac:dyDescent="0.2">
      <c r="A73" s="1" t="s">
        <v>4</v>
      </c>
      <c r="B73" s="1" t="s">
        <v>36</v>
      </c>
      <c r="C73" s="2">
        <v>337</v>
      </c>
      <c r="D73" s="2">
        <v>1495</v>
      </c>
    </row>
    <row r="74" spans="1:4" x14ac:dyDescent="0.2">
      <c r="A74" s="1" t="s">
        <v>4</v>
      </c>
      <c r="B74" s="1" t="s">
        <v>37</v>
      </c>
      <c r="C74" s="2">
        <v>9692</v>
      </c>
      <c r="D74" s="2">
        <v>17861</v>
      </c>
    </row>
    <row r="75" spans="1:4" x14ac:dyDescent="0.2">
      <c r="B75" s="3" t="s">
        <v>46</v>
      </c>
      <c r="C75" s="4">
        <f>SUM(C72:C73)-C74</f>
        <v>0</v>
      </c>
      <c r="D75" s="4">
        <f>SUM(D72:D73)-D74</f>
        <v>0</v>
      </c>
    </row>
    <row r="76" spans="1:4" x14ac:dyDescent="0.2">
      <c r="A76" s="1" t="s">
        <v>5</v>
      </c>
      <c r="B76" s="1" t="s">
        <v>45</v>
      </c>
      <c r="C76" s="2">
        <v>5369</v>
      </c>
      <c r="D76" s="2">
        <v>118522</v>
      </c>
    </row>
    <row r="77" spans="1:4" x14ac:dyDescent="0.2">
      <c r="A77" s="1" t="s">
        <v>5</v>
      </c>
      <c r="B77" s="1" t="s">
        <v>36</v>
      </c>
      <c r="C77" s="2">
        <v>1886</v>
      </c>
      <c r="D77" s="2">
        <v>9601</v>
      </c>
    </row>
    <row r="78" spans="1:4" x14ac:dyDescent="0.2">
      <c r="A78" s="1" t="s">
        <v>5</v>
      </c>
      <c r="B78" s="1" t="s">
        <v>37</v>
      </c>
      <c r="C78" s="2">
        <v>7255</v>
      </c>
      <c r="D78" s="2">
        <v>128123</v>
      </c>
    </row>
    <row r="79" spans="1:4" x14ac:dyDescent="0.2">
      <c r="B79" s="3" t="s">
        <v>46</v>
      </c>
      <c r="C79" s="4">
        <f>SUM(C76:C77)-C78</f>
        <v>0</v>
      </c>
      <c r="D79" s="4">
        <f>SUM(D76:D77)-D78</f>
        <v>0</v>
      </c>
    </row>
    <row r="80" spans="1:4" x14ac:dyDescent="0.2">
      <c r="A80" s="1" t="s">
        <v>6</v>
      </c>
      <c r="B80" s="1" t="s">
        <v>36</v>
      </c>
      <c r="C80" s="2">
        <v>3044</v>
      </c>
      <c r="D80" s="2">
        <v>48703</v>
      </c>
    </row>
    <row r="81" spans="1:4" x14ac:dyDescent="0.2">
      <c r="A81" s="1" t="s">
        <v>6</v>
      </c>
      <c r="B81" s="1" t="s">
        <v>37</v>
      </c>
      <c r="C81" s="2">
        <v>3044</v>
      </c>
      <c r="D81" s="2">
        <v>48703</v>
      </c>
    </row>
    <row r="82" spans="1:4" x14ac:dyDescent="0.2">
      <c r="B82" s="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121. The California Marine Fish Catch For 1961 and Catch Localities for Dover Sole, Microstomus pacificus (Lockington), Landed in California, 1950 through 1959</dc:title>
  <dc:subject/>
  <dc:creator>Biostatistical Section, Marine Resources Operations</dc:creator>
  <cp:keywords/>
  <cp:lastModifiedBy>Chris Free</cp:lastModifiedBy>
  <dcterms:modified xsi:type="dcterms:W3CDTF">2021-01-21T23:23:20Z</dcterms:modified>
</cp:coreProperties>
</file>