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5F35848E-8C60-6946-9F91-22ACBF5CFF70}" xr6:coauthVersionLast="36" xr6:coauthVersionMax="36" xr10:uidLastSave="{00000000-0000-0000-0000-000000000000}"/>
  <bookViews>
    <workbookView xWindow="23060" yWindow="460" windowWidth="1882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0" i="1"/>
  <c r="C80" i="1"/>
  <c r="D74" i="1"/>
  <c r="C74" i="1"/>
  <c r="D69" i="1"/>
  <c r="C69" i="1"/>
  <c r="D59" i="1"/>
  <c r="C59" i="1"/>
  <c r="D51" i="1"/>
  <c r="C51" i="1"/>
  <c r="D44" i="1"/>
  <c r="C44" i="1"/>
  <c r="D20" i="1"/>
  <c r="C20" i="1"/>
</calcChain>
</file>

<file path=xl/sharedStrings.xml><?xml version="1.0" encoding="utf-8"?>
<sst xmlns="http://schemas.openxmlformats.org/spreadsheetml/2006/main" count="169" uniqueCount="56">
  <si>
    <t>Value</t>
  </si>
  <si>
    <t>Pounds</t>
  </si>
  <si>
    <t>Terminal Island</t>
  </si>
  <si>
    <t>San Pedro</t>
  </si>
  <si>
    <t>Los Angeles</t>
  </si>
  <si>
    <t>Wilmington</t>
  </si>
  <si>
    <t>Santa Monica</t>
  </si>
  <si>
    <t>Long Beach</t>
  </si>
  <si>
    <t>San Clemente</t>
  </si>
  <si>
    <t>Redondo Beach</t>
  </si>
  <si>
    <t>All other ports</t>
  </si>
  <si>
    <t>port</t>
  </si>
  <si>
    <t>species</t>
  </si>
  <si>
    <t>LOS ANGELES AREA TOTALS-</t>
  </si>
  <si>
    <t>Yellowfin tuna</t>
  </si>
  <si>
    <t>Albacore</t>
  </si>
  <si>
    <t>Skipjack</t>
  </si>
  <si>
    <t>Blue fin tuna</t>
  </si>
  <si>
    <t>Jack mackerel-</t>
  </si>
  <si>
    <t>Sardine</t>
  </si>
  <si>
    <t>Pacific mackerel</t>
  </si>
  <si>
    <t>Pacific bonito</t>
  </si>
  <si>
    <t>Squid</t>
  </si>
  <si>
    <t>Bigeye tuna</t>
  </si>
  <si>
    <t>Pismo clam</t>
  </si>
  <si>
    <t>California ycllowtail</t>
  </si>
  <si>
    <t>Oriental tuna</t>
  </si>
  <si>
    <t>Shark</t>
  </si>
  <si>
    <t>All other</t>
  </si>
  <si>
    <t>Totals</t>
  </si>
  <si>
    <t>Bluefin tuna</t>
  </si>
  <si>
    <t>White seabass</t>
  </si>
  <si>
    <t>California barracuda</t>
  </si>
  <si>
    <t xml:space="preserve">Spiny lobster </t>
  </si>
  <si>
    <t>Swordfish</t>
  </si>
  <si>
    <t>Jack mackerel</t>
  </si>
  <si>
    <t>Rockfish</t>
  </si>
  <si>
    <t>Giant sea bass</t>
  </si>
  <si>
    <t>Grouper</t>
  </si>
  <si>
    <t>Anchovy</t>
  </si>
  <si>
    <t>White croaker</t>
  </si>
  <si>
    <t>California halibut</t>
  </si>
  <si>
    <t>California yellowt&amp;il</t>
  </si>
  <si>
    <t>Salmon</t>
  </si>
  <si>
    <t>Sablefish</t>
  </si>
  <si>
    <t xml:space="preserve">Shad </t>
  </si>
  <si>
    <t>Abalone</t>
  </si>
  <si>
    <t>Spiny lobster</t>
  </si>
  <si>
    <t xml:space="preserve">All other </t>
  </si>
  <si>
    <t>White sea bass</t>
  </si>
  <si>
    <t xml:space="preserve">Rockfish   </t>
  </si>
  <si>
    <t xml:space="preserve">Spiny lobster  </t>
  </si>
  <si>
    <t>Rock crab</t>
  </si>
  <si>
    <t>Sturgeon</t>
  </si>
  <si>
    <t>Newport Beach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</si>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</sst>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B3" sqref="B3"/>
    </sheetView>
  </sheetViews>
  <sheetFormatPr baseColWidth="10" defaultRowHeight="13" x14ac:dyDescent="0.15"/>
  <cols>
    <col min="1" max="1" width="13.83203125" bestFit="1" customWidth="1"/>
    <col min="2" max="2" width="26.66406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11</v>
      </c>
      <c r="B1" s="1" t="s">
        <v>12</v>
      </c>
      <c r="C1" s="2" t="s">
        <v>0</v>
      </c>
      <c r="D1" s="2" t="s">
        <v>1</v>
      </c>
    </row>
    <row r="2" spans="1:4" x14ac:dyDescent="0.15">
      <c r="A2" t="s">
        <v>13</v>
      </c>
      <c r="B2" t="s">
        <v>29</v>
      </c>
      <c r="C2" s="2">
        <v>47060401</v>
      </c>
      <c r="D2" s="2">
        <v>496338744</v>
      </c>
    </row>
    <row r="4" spans="1:4" x14ac:dyDescent="0.15">
      <c r="A4" t="s">
        <v>2</v>
      </c>
      <c r="B4" t="s">
        <v>14</v>
      </c>
      <c r="C4" s="2">
        <v>26400937</v>
      </c>
      <c r="D4" s="2">
        <v>202655603</v>
      </c>
    </row>
    <row r="5" spans="1:4" x14ac:dyDescent="0.15">
      <c r="A5" t="s">
        <v>2</v>
      </c>
      <c r="B5" t="s">
        <v>15</v>
      </c>
      <c r="C5" s="2">
        <v>6469824</v>
      </c>
      <c r="D5" s="2">
        <v>37367697</v>
      </c>
    </row>
    <row r="6" spans="1:4" x14ac:dyDescent="0.15">
      <c r="A6" t="s">
        <v>2</v>
      </c>
      <c r="B6" t="s">
        <v>16</v>
      </c>
      <c r="C6" s="2">
        <v>6263221</v>
      </c>
      <c r="D6" s="2">
        <v>57074467</v>
      </c>
    </row>
    <row r="7" spans="1:4" x14ac:dyDescent="0.15">
      <c r="A7" t="s">
        <v>2</v>
      </c>
      <c r="B7" t="s">
        <v>17</v>
      </c>
      <c r="C7" s="2">
        <v>2611710</v>
      </c>
      <c r="D7" s="2">
        <v>20175436</v>
      </c>
    </row>
    <row r="8" spans="1:4" x14ac:dyDescent="0.15">
      <c r="A8" t="s">
        <v>2</v>
      </c>
      <c r="B8" t="s">
        <v>18</v>
      </c>
      <c r="C8" s="2">
        <v>1395398</v>
      </c>
      <c r="D8" s="2">
        <v>66447522</v>
      </c>
    </row>
    <row r="9" spans="1:4" x14ac:dyDescent="0.15">
      <c r="A9" t="s">
        <v>2</v>
      </c>
      <c r="B9" t="s">
        <v>19</v>
      </c>
      <c r="C9" s="2">
        <v>765224</v>
      </c>
      <c r="D9" s="2">
        <v>29545346</v>
      </c>
    </row>
    <row r="10" spans="1:4" x14ac:dyDescent="0.15">
      <c r="A10" t="s">
        <v>2</v>
      </c>
      <c r="B10" t="s">
        <v>20</v>
      </c>
      <c r="C10" s="2">
        <v>731682</v>
      </c>
      <c r="D10" s="2">
        <v>33718042</v>
      </c>
    </row>
    <row r="11" spans="1:4" x14ac:dyDescent="0.15">
      <c r="A11" t="s">
        <v>2</v>
      </c>
      <c r="B11" t="s">
        <v>21</v>
      </c>
      <c r="C11" s="2">
        <v>159096</v>
      </c>
      <c r="D11" s="2">
        <v>6239066</v>
      </c>
    </row>
    <row r="12" spans="1:4" x14ac:dyDescent="0.15">
      <c r="A12" t="s">
        <v>2</v>
      </c>
      <c r="B12" t="s">
        <v>22</v>
      </c>
      <c r="C12" s="2">
        <v>41754</v>
      </c>
      <c r="D12" s="2">
        <v>2470625</v>
      </c>
    </row>
    <row r="13" spans="1:4" x14ac:dyDescent="0.15">
      <c r="A13" t="s">
        <v>2</v>
      </c>
      <c r="B13" t="s">
        <v>23</v>
      </c>
      <c r="C13" s="2">
        <v>35841</v>
      </c>
      <c r="D13" s="2">
        <v>278916</v>
      </c>
    </row>
    <row r="14" spans="1:4" x14ac:dyDescent="0.15">
      <c r="A14" t="s">
        <v>2</v>
      </c>
      <c r="B14" t="s">
        <v>24</v>
      </c>
      <c r="C14" s="2">
        <v>17042</v>
      </c>
      <c r="D14" s="2">
        <v>740960</v>
      </c>
    </row>
    <row r="15" spans="1:4" x14ac:dyDescent="0.15">
      <c r="A15" t="s">
        <v>2</v>
      </c>
      <c r="B15" t="s">
        <v>25</v>
      </c>
      <c r="C15" s="2">
        <v>11396</v>
      </c>
      <c r="D15" s="2">
        <v>161649</v>
      </c>
    </row>
    <row r="16" spans="1:4" x14ac:dyDescent="0.15">
      <c r="A16" t="s">
        <v>2</v>
      </c>
      <c r="B16" t="s">
        <v>26</v>
      </c>
      <c r="C16" s="2">
        <v>9910</v>
      </c>
      <c r="D16" s="2">
        <v>60725</v>
      </c>
    </row>
    <row r="17" spans="1:4" x14ac:dyDescent="0.15">
      <c r="A17" t="s">
        <v>2</v>
      </c>
      <c r="B17" t="s">
        <v>27</v>
      </c>
      <c r="C17" s="2">
        <v>6516</v>
      </c>
      <c r="D17" s="2">
        <v>42804</v>
      </c>
    </row>
    <row r="18" spans="1:4" x14ac:dyDescent="0.15">
      <c r="A18" t="s">
        <v>2</v>
      </c>
      <c r="B18" t="s">
        <v>28</v>
      </c>
      <c r="C18" s="2">
        <v>3005</v>
      </c>
      <c r="D18" s="2">
        <v>163539</v>
      </c>
    </row>
    <row r="19" spans="1:4" x14ac:dyDescent="0.15">
      <c r="A19" t="s">
        <v>2</v>
      </c>
      <c r="B19" t="s">
        <v>29</v>
      </c>
      <c r="C19" s="2">
        <v>44922556</v>
      </c>
      <c r="D19" s="2">
        <v>457142397</v>
      </c>
    </row>
    <row r="20" spans="1:4" x14ac:dyDescent="0.15">
      <c r="B20" s="3" t="s">
        <v>55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3</v>
      </c>
      <c r="B21" t="s">
        <v>30</v>
      </c>
      <c r="C21" s="2">
        <v>100409</v>
      </c>
      <c r="D21" s="2">
        <v>774760</v>
      </c>
    </row>
    <row r="22" spans="1:4" x14ac:dyDescent="0.15">
      <c r="A22" t="s">
        <v>3</v>
      </c>
      <c r="B22" t="s">
        <v>31</v>
      </c>
      <c r="C22" s="2">
        <v>95977</v>
      </c>
      <c r="D22" s="2">
        <v>288391</v>
      </c>
    </row>
    <row r="23" spans="1:4" x14ac:dyDescent="0.15">
      <c r="A23" t="s">
        <v>3</v>
      </c>
      <c r="B23" t="s">
        <v>19</v>
      </c>
      <c r="C23" s="2">
        <v>87796</v>
      </c>
      <c r="D23" s="2">
        <v>3389809</v>
      </c>
    </row>
    <row r="24" spans="1:4" x14ac:dyDescent="0.15">
      <c r="A24" t="s">
        <v>3</v>
      </c>
      <c r="B24" t="s">
        <v>32</v>
      </c>
      <c r="C24" s="2">
        <v>76211</v>
      </c>
      <c r="D24" s="2">
        <v>505378</v>
      </c>
    </row>
    <row r="25" spans="1:4" x14ac:dyDescent="0.15">
      <c r="A25" t="s">
        <v>3</v>
      </c>
      <c r="B25" t="s">
        <v>33</v>
      </c>
      <c r="C25" s="2">
        <v>67316</v>
      </c>
      <c r="D25" s="2">
        <v>95851</v>
      </c>
    </row>
    <row r="26" spans="1:4" x14ac:dyDescent="0.15">
      <c r="A26" t="s">
        <v>3</v>
      </c>
      <c r="B26" t="s">
        <v>34</v>
      </c>
      <c r="C26" s="2">
        <v>60303</v>
      </c>
      <c r="D26" s="2">
        <v>135209</v>
      </c>
    </row>
    <row r="27" spans="1:4" x14ac:dyDescent="0.15">
      <c r="A27" t="s">
        <v>3</v>
      </c>
      <c r="B27" t="s">
        <v>20</v>
      </c>
      <c r="C27" s="2">
        <v>58711</v>
      </c>
      <c r="D27" s="2">
        <v>2705598</v>
      </c>
    </row>
    <row r="28" spans="1:4" x14ac:dyDescent="0.15">
      <c r="A28" t="s">
        <v>3</v>
      </c>
      <c r="B28" t="s">
        <v>35</v>
      </c>
      <c r="C28" s="2">
        <v>57290</v>
      </c>
      <c r="D28" s="2">
        <v>2728093</v>
      </c>
    </row>
    <row r="29" spans="1:4" x14ac:dyDescent="0.15">
      <c r="A29" t="s">
        <v>3</v>
      </c>
      <c r="B29" t="s">
        <v>36</v>
      </c>
      <c r="C29" s="2">
        <v>57284</v>
      </c>
      <c r="D29" s="2">
        <v>447581</v>
      </c>
    </row>
    <row r="30" spans="1:4" x14ac:dyDescent="0.15">
      <c r="A30" t="s">
        <v>3</v>
      </c>
      <c r="B30" t="s">
        <v>37</v>
      </c>
      <c r="C30" s="2">
        <v>50978</v>
      </c>
      <c r="D30" s="2">
        <v>307469</v>
      </c>
    </row>
    <row r="31" spans="1:4" x14ac:dyDescent="0.15">
      <c r="A31" t="s">
        <v>3</v>
      </c>
      <c r="B31" t="s">
        <v>38</v>
      </c>
      <c r="C31" s="2">
        <v>40824</v>
      </c>
      <c r="D31" s="2">
        <v>188912</v>
      </c>
    </row>
    <row r="32" spans="1:4" x14ac:dyDescent="0.15">
      <c r="A32" t="s">
        <v>3</v>
      </c>
      <c r="B32" t="s">
        <v>39</v>
      </c>
      <c r="C32" s="2">
        <v>39138</v>
      </c>
      <c r="D32" s="2">
        <v>2836119</v>
      </c>
    </row>
    <row r="33" spans="1:4" x14ac:dyDescent="0.15">
      <c r="A33" t="s">
        <v>3</v>
      </c>
      <c r="B33" t="s">
        <v>14</v>
      </c>
      <c r="C33" s="2">
        <v>30298</v>
      </c>
      <c r="D33" s="2">
        <v>238756</v>
      </c>
    </row>
    <row r="34" spans="1:4" x14ac:dyDescent="0.15">
      <c r="A34" t="s">
        <v>3</v>
      </c>
      <c r="B34" t="s">
        <v>15</v>
      </c>
      <c r="C34" s="2">
        <v>27790</v>
      </c>
      <c r="D34" s="2">
        <v>153450</v>
      </c>
    </row>
    <row r="35" spans="1:4" x14ac:dyDescent="0.15">
      <c r="A35" t="s">
        <v>3</v>
      </c>
      <c r="B35" t="s">
        <v>22</v>
      </c>
      <c r="C35" s="2">
        <v>23616</v>
      </c>
      <c r="D35" s="2">
        <v>1397415</v>
      </c>
    </row>
    <row r="36" spans="1:4" x14ac:dyDescent="0.15">
      <c r="A36" t="s">
        <v>3</v>
      </c>
      <c r="B36" t="s">
        <v>40</v>
      </c>
      <c r="C36" s="2">
        <v>21472</v>
      </c>
      <c r="D36" s="2">
        <v>545852</v>
      </c>
    </row>
    <row r="37" spans="1:4" x14ac:dyDescent="0.15">
      <c r="A37" t="s">
        <v>3</v>
      </c>
      <c r="B37" t="s">
        <v>41</v>
      </c>
      <c r="C37" s="2">
        <v>18761</v>
      </c>
      <c r="D37" s="2">
        <v>72408</v>
      </c>
    </row>
    <row r="38" spans="1:4" x14ac:dyDescent="0.15">
      <c r="A38" t="s">
        <v>3</v>
      </c>
      <c r="B38" t="s">
        <v>21</v>
      </c>
      <c r="C38" s="2">
        <v>13643</v>
      </c>
      <c r="D38" s="2">
        <v>535031</v>
      </c>
    </row>
    <row r="39" spans="1:4" x14ac:dyDescent="0.15">
      <c r="A39" t="s">
        <v>3</v>
      </c>
      <c r="B39" t="s">
        <v>27</v>
      </c>
      <c r="C39" s="2">
        <v>10997</v>
      </c>
      <c r="D39" s="2">
        <v>90367</v>
      </c>
    </row>
    <row r="40" spans="1:4" x14ac:dyDescent="0.15">
      <c r="A40" t="s">
        <v>3</v>
      </c>
      <c r="B40" t="s">
        <v>42</v>
      </c>
      <c r="C40" s="2">
        <v>9219</v>
      </c>
      <c r="D40" s="2">
        <v>130772</v>
      </c>
    </row>
    <row r="41" spans="1:4" x14ac:dyDescent="0.15">
      <c r="A41" t="s">
        <v>3</v>
      </c>
      <c r="B41" t="s">
        <v>43</v>
      </c>
      <c r="C41" s="2">
        <v>6547</v>
      </c>
      <c r="D41" s="2">
        <v>13119</v>
      </c>
    </row>
    <row r="42" spans="1:4" x14ac:dyDescent="0.15">
      <c r="A42" t="s">
        <v>3</v>
      </c>
      <c r="B42" t="s">
        <v>28</v>
      </c>
      <c r="C42" s="2">
        <v>15028</v>
      </c>
      <c r="D42" s="2">
        <v>129208</v>
      </c>
    </row>
    <row r="43" spans="1:4" x14ac:dyDescent="0.15">
      <c r="A43" t="s">
        <v>3</v>
      </c>
      <c r="B43" t="s">
        <v>29</v>
      </c>
      <c r="C43" s="2">
        <v>969608</v>
      </c>
      <c r="D43" s="2">
        <v>17709548</v>
      </c>
    </row>
    <row r="44" spans="1:4" x14ac:dyDescent="0.15">
      <c r="B44" s="3" t="s">
        <v>55</v>
      </c>
      <c r="C44" s="4">
        <f>SUM(C21:C42)-C43</f>
        <v>0</v>
      </c>
      <c r="D44" s="4">
        <f>SUM(D21:D42)-D43</f>
        <v>0</v>
      </c>
    </row>
    <row r="45" spans="1:4" x14ac:dyDescent="0.15">
      <c r="A45" t="s">
        <v>4</v>
      </c>
      <c r="B45" t="s">
        <v>43</v>
      </c>
      <c r="C45" s="2">
        <v>228547</v>
      </c>
      <c r="D45" s="2">
        <v>352567</v>
      </c>
    </row>
    <row r="46" spans="1:4" x14ac:dyDescent="0.15">
      <c r="A46" t="s">
        <v>4</v>
      </c>
      <c r="B46" t="s">
        <v>44</v>
      </c>
      <c r="C46" s="2">
        <v>90719</v>
      </c>
      <c r="D46" s="2">
        <v>414054</v>
      </c>
    </row>
    <row r="47" spans="1:4" x14ac:dyDescent="0.15">
      <c r="A47" t="s">
        <v>4</v>
      </c>
      <c r="B47" t="s">
        <v>53</v>
      </c>
      <c r="C47" s="2">
        <v>22332</v>
      </c>
      <c r="D47" s="2">
        <v>34489</v>
      </c>
    </row>
    <row r="48" spans="1:4" x14ac:dyDescent="0.15">
      <c r="A48" t="s">
        <v>4</v>
      </c>
      <c r="B48" t="s">
        <v>45</v>
      </c>
      <c r="C48" s="2">
        <v>15919</v>
      </c>
      <c r="D48" s="2">
        <v>131999</v>
      </c>
    </row>
    <row r="49" spans="1:4" x14ac:dyDescent="0.15">
      <c r="A49" t="s">
        <v>4</v>
      </c>
      <c r="B49" t="s">
        <v>28</v>
      </c>
      <c r="C49" s="2">
        <v>71432</v>
      </c>
      <c r="D49" s="2">
        <v>428481</v>
      </c>
    </row>
    <row r="50" spans="1:4" x14ac:dyDescent="0.15">
      <c r="A50" t="s">
        <v>4</v>
      </c>
      <c r="B50" t="s">
        <v>29</v>
      </c>
      <c r="C50" s="2">
        <v>428949</v>
      </c>
      <c r="D50" s="2">
        <v>1361590</v>
      </c>
    </row>
    <row r="51" spans="1:4" x14ac:dyDescent="0.15">
      <c r="B51" s="3" t="s">
        <v>55</v>
      </c>
      <c r="C51" s="4">
        <f>SUM(C45:C49)-C50</f>
        <v>0</v>
      </c>
      <c r="D51" s="4">
        <f>SUM(D45:D49)-D50</f>
        <v>0</v>
      </c>
    </row>
    <row r="52" spans="1:4" x14ac:dyDescent="0.15">
      <c r="A52" t="s">
        <v>5</v>
      </c>
      <c r="B52" t="s">
        <v>35</v>
      </c>
      <c r="C52" s="2">
        <v>156711</v>
      </c>
      <c r="D52" s="2">
        <v>7462407</v>
      </c>
    </row>
    <row r="53" spans="1:4" x14ac:dyDescent="0.15">
      <c r="A53" t="s">
        <v>5</v>
      </c>
      <c r="B53" t="s">
        <v>20</v>
      </c>
      <c r="C53" s="2">
        <v>79553</v>
      </c>
      <c r="D53" s="2">
        <v>3666028</v>
      </c>
    </row>
    <row r="54" spans="1:4" x14ac:dyDescent="0.15">
      <c r="A54" t="s">
        <v>5</v>
      </c>
      <c r="B54" t="s">
        <v>21</v>
      </c>
      <c r="C54" s="2">
        <v>42446</v>
      </c>
      <c r="D54" s="2">
        <v>1664555</v>
      </c>
    </row>
    <row r="55" spans="1:4" x14ac:dyDescent="0.15">
      <c r="A55" t="s">
        <v>5</v>
      </c>
      <c r="B55" t="s">
        <v>19</v>
      </c>
      <c r="C55" s="2">
        <v>12252</v>
      </c>
      <c r="D55" s="2">
        <v>473057</v>
      </c>
    </row>
    <row r="56" spans="1:4" x14ac:dyDescent="0.15">
      <c r="A56" t="s">
        <v>5</v>
      </c>
      <c r="B56" t="s">
        <v>39</v>
      </c>
      <c r="C56" s="2">
        <v>6075</v>
      </c>
      <c r="D56" s="2">
        <v>440197</v>
      </c>
    </row>
    <row r="57" spans="1:4" x14ac:dyDescent="0.15">
      <c r="A57" t="s">
        <v>5</v>
      </c>
      <c r="B57" t="s">
        <v>28</v>
      </c>
      <c r="C57" s="2">
        <v>5345</v>
      </c>
      <c r="D57" s="2">
        <v>163606</v>
      </c>
    </row>
    <row r="58" spans="1:4" x14ac:dyDescent="0.15">
      <c r="A58" t="s">
        <v>5</v>
      </c>
      <c r="B58" t="s">
        <v>29</v>
      </c>
      <c r="C58" s="2">
        <v>302382</v>
      </c>
      <c r="D58" s="2">
        <v>13869850</v>
      </c>
    </row>
    <row r="59" spans="1:4" x14ac:dyDescent="0.15">
      <c r="B59" s="3" t="s">
        <v>55</v>
      </c>
      <c r="C59" s="4">
        <f>SUM(C52:C57)-C58</f>
        <v>0</v>
      </c>
      <c r="D59" s="4">
        <f>SUM(D52:D57)-D58</f>
        <v>0</v>
      </c>
    </row>
    <row r="60" spans="1:4" x14ac:dyDescent="0.15">
      <c r="A60" s="1" t="s">
        <v>54</v>
      </c>
      <c r="B60" t="s">
        <v>46</v>
      </c>
      <c r="C60" s="2">
        <v>102310</v>
      </c>
      <c r="D60" s="2">
        <v>985912</v>
      </c>
    </row>
    <row r="61" spans="1:4" x14ac:dyDescent="0.15">
      <c r="A61" s="1" t="s">
        <v>54</v>
      </c>
      <c r="B61" t="s">
        <v>35</v>
      </c>
      <c r="C61" s="2">
        <v>52534</v>
      </c>
      <c r="D61" s="2">
        <v>2501600</v>
      </c>
    </row>
    <row r="62" spans="1:4" x14ac:dyDescent="0.15">
      <c r="A62" s="1" t="s">
        <v>54</v>
      </c>
      <c r="B62" t="s">
        <v>34</v>
      </c>
      <c r="C62" s="2">
        <v>51009</v>
      </c>
      <c r="D62" s="2">
        <v>114369</v>
      </c>
    </row>
    <row r="63" spans="1:4" x14ac:dyDescent="0.15">
      <c r="A63" s="1" t="s">
        <v>54</v>
      </c>
      <c r="B63" t="s">
        <v>20</v>
      </c>
      <c r="C63" s="2">
        <v>31501</v>
      </c>
      <c r="D63" s="2">
        <v>1451652</v>
      </c>
    </row>
    <row r="64" spans="1:4" x14ac:dyDescent="0.15">
      <c r="A64" s="1" t="s">
        <v>54</v>
      </c>
      <c r="B64" t="s">
        <v>27</v>
      </c>
      <c r="C64" s="2">
        <v>22168</v>
      </c>
      <c r="D64" s="2">
        <v>166542</v>
      </c>
    </row>
    <row r="65" spans="1:4" x14ac:dyDescent="0.15">
      <c r="A65" s="1" t="s">
        <v>54</v>
      </c>
      <c r="B65" t="s">
        <v>47</v>
      </c>
      <c r="C65" s="2">
        <v>15597</v>
      </c>
      <c r="D65" s="2">
        <v>22209</v>
      </c>
    </row>
    <row r="66" spans="1:4" x14ac:dyDescent="0.15">
      <c r="A66" s="1" t="s">
        <v>54</v>
      </c>
      <c r="B66" t="s">
        <v>41</v>
      </c>
      <c r="C66" s="2">
        <v>9939</v>
      </c>
      <c r="D66" s="2">
        <v>38358</v>
      </c>
    </row>
    <row r="67" spans="1:4" x14ac:dyDescent="0.15">
      <c r="A67" s="1" t="s">
        <v>54</v>
      </c>
      <c r="B67" t="s">
        <v>48</v>
      </c>
      <c r="C67" s="2">
        <v>12640</v>
      </c>
      <c r="D67" s="2">
        <v>120899</v>
      </c>
    </row>
    <row r="68" spans="1:4" x14ac:dyDescent="0.15">
      <c r="A68" s="1" t="s">
        <v>54</v>
      </c>
      <c r="B68" t="s">
        <v>29</v>
      </c>
      <c r="C68" s="2">
        <v>297698</v>
      </c>
      <c r="D68" s="2">
        <v>5401541</v>
      </c>
    </row>
    <row r="69" spans="1:4" x14ac:dyDescent="0.15">
      <c r="B69" s="3" t="s">
        <v>55</v>
      </c>
      <c r="C69" s="4">
        <f>SUM(C60:C67)-C68</f>
        <v>0</v>
      </c>
      <c r="D69" s="4">
        <f>SUM(D60:D67)-D68</f>
        <v>0</v>
      </c>
    </row>
    <row r="70" spans="1:4" x14ac:dyDescent="0.15">
      <c r="A70" t="s">
        <v>6</v>
      </c>
      <c r="B70" t="s">
        <v>49</v>
      </c>
      <c r="C70" s="2">
        <v>14295</v>
      </c>
      <c r="D70" s="2">
        <v>42954</v>
      </c>
    </row>
    <row r="71" spans="1:4" x14ac:dyDescent="0.15">
      <c r="A71" t="s">
        <v>6</v>
      </c>
      <c r="B71" t="s">
        <v>47</v>
      </c>
      <c r="C71" s="2">
        <v>13016</v>
      </c>
      <c r="D71" s="2">
        <v>18533</v>
      </c>
    </row>
    <row r="72" spans="1:4" x14ac:dyDescent="0.15">
      <c r="A72" t="s">
        <v>6</v>
      </c>
      <c r="B72" t="s">
        <v>48</v>
      </c>
      <c r="C72" s="2">
        <v>16310</v>
      </c>
      <c r="D72" s="2">
        <v>292529</v>
      </c>
    </row>
    <row r="73" spans="1:4" x14ac:dyDescent="0.15">
      <c r="A73" t="s">
        <v>6</v>
      </c>
      <c r="B73" t="s">
        <v>29</v>
      </c>
      <c r="C73" s="2">
        <v>43621</v>
      </c>
      <c r="D73" s="2">
        <v>354016</v>
      </c>
    </row>
    <row r="74" spans="1:4" x14ac:dyDescent="0.15">
      <c r="B74" s="3" t="s">
        <v>55</v>
      </c>
      <c r="C74" s="4">
        <f>SUM(C70:C72)-C73</f>
        <v>0</v>
      </c>
      <c r="D74" s="4">
        <f>SUM(D70:D72)-D73</f>
        <v>0</v>
      </c>
    </row>
    <row r="75" spans="1:4" x14ac:dyDescent="0.15">
      <c r="A75" t="s">
        <v>7</v>
      </c>
      <c r="B75" t="s">
        <v>15</v>
      </c>
      <c r="C75" s="2">
        <v>17875</v>
      </c>
      <c r="D75" s="2">
        <v>98703</v>
      </c>
    </row>
    <row r="76" spans="1:4" x14ac:dyDescent="0.15">
      <c r="A76" t="s">
        <v>7</v>
      </c>
      <c r="B76" t="s">
        <v>50</v>
      </c>
      <c r="C76" s="2">
        <v>10589</v>
      </c>
      <c r="D76" s="2">
        <v>78182</v>
      </c>
    </row>
    <row r="77" spans="1:4" x14ac:dyDescent="0.15">
      <c r="A77" t="s">
        <v>7</v>
      </c>
      <c r="B77" t="s">
        <v>51</v>
      </c>
      <c r="C77" s="2">
        <v>9579</v>
      </c>
      <c r="D77" s="2">
        <v>13640</v>
      </c>
    </row>
    <row r="78" spans="1:4" x14ac:dyDescent="0.15">
      <c r="A78" t="s">
        <v>7</v>
      </c>
      <c r="B78" t="s">
        <v>28</v>
      </c>
      <c r="C78" s="2">
        <v>5002</v>
      </c>
      <c r="D78" s="2">
        <v>133714</v>
      </c>
    </row>
    <row r="79" spans="1:4" x14ac:dyDescent="0.15">
      <c r="A79" t="s">
        <v>7</v>
      </c>
      <c r="B79" t="s">
        <v>29</v>
      </c>
      <c r="C79" s="2">
        <v>43045</v>
      </c>
      <c r="D79" s="2">
        <v>324239</v>
      </c>
    </row>
    <row r="80" spans="1:4" x14ac:dyDescent="0.15">
      <c r="B80" s="3" t="s">
        <v>55</v>
      </c>
      <c r="C80" s="4">
        <f>SUM(C75:C78)-C79</f>
        <v>0</v>
      </c>
      <c r="D80" s="4">
        <f>SUM(D75:D78)-D79</f>
        <v>0</v>
      </c>
    </row>
    <row r="81" spans="1:4" x14ac:dyDescent="0.15">
      <c r="A81" t="s">
        <v>8</v>
      </c>
      <c r="B81" t="s">
        <v>47</v>
      </c>
      <c r="C81" s="2">
        <v>31839</v>
      </c>
      <c r="D81" s="2">
        <v>45336</v>
      </c>
    </row>
    <row r="82" spans="1:4" x14ac:dyDescent="0.15">
      <c r="A82" t="s">
        <v>8</v>
      </c>
      <c r="B82" t="s">
        <v>29</v>
      </c>
      <c r="C82" s="2">
        <v>31839</v>
      </c>
      <c r="D82" s="2">
        <v>45336</v>
      </c>
    </row>
    <row r="83" spans="1:4" x14ac:dyDescent="0.15">
      <c r="B83" s="3" t="s">
        <v>55</v>
      </c>
    </row>
    <row r="84" spans="1:4" x14ac:dyDescent="0.15">
      <c r="A84" t="s">
        <v>9</v>
      </c>
      <c r="B84" t="s">
        <v>52</v>
      </c>
      <c r="C84" s="2">
        <v>7623</v>
      </c>
      <c r="D84" s="2">
        <v>70322</v>
      </c>
    </row>
    <row r="85" spans="1:4" x14ac:dyDescent="0.15">
      <c r="A85" t="s">
        <v>9</v>
      </c>
      <c r="B85" t="s">
        <v>28</v>
      </c>
      <c r="C85" s="2">
        <v>6984</v>
      </c>
      <c r="D85" s="2">
        <v>31445</v>
      </c>
    </row>
    <row r="86" spans="1:4" x14ac:dyDescent="0.15">
      <c r="A86" t="s">
        <v>9</v>
      </c>
      <c r="B86" t="s">
        <v>29</v>
      </c>
      <c r="C86" s="2">
        <v>14607</v>
      </c>
      <c r="D86" s="2">
        <v>101767</v>
      </c>
    </row>
    <row r="87" spans="1:4" x14ac:dyDescent="0.15">
      <c r="B87" s="3" t="s">
        <v>55</v>
      </c>
      <c r="C87" s="4">
        <f>SUM(C84:C85)-C86</f>
        <v>0</v>
      </c>
      <c r="D87" s="4">
        <f>SUM(D84:D85)-D86</f>
        <v>0</v>
      </c>
    </row>
    <row r="88" spans="1:4" x14ac:dyDescent="0.15">
      <c r="A88" t="s">
        <v>10</v>
      </c>
      <c r="B88" t="s">
        <v>28</v>
      </c>
      <c r="C88" s="2">
        <v>6096</v>
      </c>
      <c r="D88" s="2">
        <v>28460</v>
      </c>
    </row>
    <row r="89" spans="1:4" x14ac:dyDescent="0.15">
      <c r="A89" t="s">
        <v>10</v>
      </c>
      <c r="B89" t="s">
        <v>29</v>
      </c>
      <c r="C89" s="2">
        <v>6096</v>
      </c>
      <c r="D89" s="2">
        <v>28460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2021-01-21T23:23:12Z</dcterms:modified>
</cp:coreProperties>
</file>