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1C284C78-3533-DE4D-84C3-1032D2FC998D}" xr6:coauthVersionLast="36" xr6:coauthVersionMax="36" xr10:uidLastSave="{00000000-0000-0000-0000-000000000000}"/>
  <bookViews>
    <workbookView xWindow="23380" yWindow="460" windowWidth="196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2" i="1" l="1"/>
  <c r="C72" i="1"/>
  <c r="D84" i="1"/>
  <c r="C84" i="1"/>
  <c r="D77" i="1"/>
  <c r="C77" i="1"/>
  <c r="D65" i="1"/>
  <c r="C65" i="1"/>
  <c r="D60" i="1"/>
  <c r="C60" i="1"/>
  <c r="D54" i="1"/>
  <c r="C54" i="1"/>
  <c r="D42" i="1"/>
  <c r="C42" i="1"/>
  <c r="D17" i="1"/>
  <c r="C17" i="1"/>
</calcChain>
</file>

<file path=xl/sharedStrings.xml><?xml version="1.0" encoding="utf-8"?>
<sst xmlns="http://schemas.openxmlformats.org/spreadsheetml/2006/main" count="164" uniqueCount="58">
  <si>
    <t>Value</t>
  </si>
  <si>
    <t>Pounds</t>
  </si>
  <si>
    <t>LOS ANGELES AREA TOTALS</t>
  </si>
  <si>
    <t>Terminal Island</t>
  </si>
  <si>
    <t>Ycllowfin tuna</t>
  </si>
  <si>
    <t>A1 bar ore</t>
  </si>
  <si>
    <t>Pisnio clam</t>
  </si>
  <si>
    <t>San Pedro</t>
  </si>
  <si>
    <t>Mltiefin tuna</t>
  </si>
  <si>
    <t>White sealwiss</t>
  </si>
  <si>
    <t>California barracuda</t>
  </si>
  <si>
    <t>Giant sea bass</t>
  </si>
  <si>
    <t>Jark mackerel</t>
  </si>
  <si>
    <t>Albacore</t>
  </si>
  <si>
    <t>Anchovy</t>
  </si>
  <si>
    <t>Newport Beach</t>
  </si>
  <si>
    <t>•Shark</t>
  </si>
  <si>
    <t>Wilmington</t>
  </si>
  <si>
    <t>Los Angeles</t>
  </si>
  <si>
    <t>Long Beach</t>
  </si>
  <si>
    <t>Santa Monica</t>
  </si>
  <si>
    <t>Redondo Beach</t>
  </si>
  <si>
    <t>All other ports</t>
  </si>
  <si>
    <t>port</t>
  </si>
  <si>
    <t>species</t>
  </si>
  <si>
    <t>All other</t>
  </si>
  <si>
    <t xml:space="preserve">Totals </t>
  </si>
  <si>
    <t>•Spiny lobster</t>
  </si>
  <si>
    <t xml:space="preserve">Pacific mackerel </t>
  </si>
  <si>
    <t xml:space="preserve">Pacific Imnito </t>
  </si>
  <si>
    <t xml:space="preserve">Wahoo </t>
  </si>
  <si>
    <t>Totals</t>
  </si>
  <si>
    <t xml:space="preserve">Totals  </t>
  </si>
  <si>
    <t xml:space="preserve">All other </t>
  </si>
  <si>
    <t>Spiny lobster</t>
  </si>
  <si>
    <t xml:space="preserve">All other, </t>
  </si>
  <si>
    <t xml:space="preserve">Rock crab  </t>
  </si>
  <si>
    <t>Skipjack</t>
  </si>
  <si>
    <t>Bluefin tuna</t>
  </si>
  <si>
    <t>Jack mackerel</t>
  </si>
  <si>
    <t>Pacific mackerel</t>
  </si>
  <si>
    <t>Sardine</t>
  </si>
  <si>
    <t>Bigeye tuna</t>
  </si>
  <si>
    <t>Pacific bonito</t>
  </si>
  <si>
    <t>Squid</t>
  </si>
  <si>
    <t>Grouper</t>
  </si>
  <si>
    <t>Rockfish</t>
  </si>
  <si>
    <t>California halibut</t>
  </si>
  <si>
    <t>White croaker</t>
  </si>
  <si>
    <t>Shark</t>
  </si>
  <si>
    <t>California yellowtail</t>
  </si>
  <si>
    <t>Pacific pompano</t>
  </si>
  <si>
    <t>Salmon</t>
  </si>
  <si>
    <t>Swordfish</t>
  </si>
  <si>
    <t>Abalone</t>
  </si>
  <si>
    <t>Sablefish</t>
  </si>
  <si>
    <t>San Clemente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</si>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</sst>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B3" sqref="B3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8.83203125" style="2" bestFit="1" customWidth="1"/>
    <col min="4" max="4" width="18.6640625" style="2" bestFit="1" customWidth="1"/>
    <col min="5" max="16384" width="10.83203125" style="1"/>
  </cols>
  <sheetData>
    <row r="1" spans="1:4" x14ac:dyDescent="0.2">
      <c r="A1" s="1" t="s">
        <v>23</v>
      </c>
      <c r="B1" s="1" t="s">
        <v>24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31</v>
      </c>
      <c r="C2" s="2">
        <v>54165442</v>
      </c>
      <c r="D2" s="2">
        <v>462983856</v>
      </c>
    </row>
    <row r="4" spans="1:4" x14ac:dyDescent="0.2">
      <c r="A4" s="1" t="s">
        <v>3</v>
      </c>
      <c r="B4" s="1" t="s">
        <v>4</v>
      </c>
      <c r="C4" s="2">
        <v>27063309</v>
      </c>
      <c r="D4" s="2">
        <v>164922896</v>
      </c>
    </row>
    <row r="5" spans="1:4" x14ac:dyDescent="0.2">
      <c r="A5" s="1" t="s">
        <v>3</v>
      </c>
      <c r="B5" s="1" t="s">
        <v>5</v>
      </c>
      <c r="C5" s="2">
        <v>9165810</v>
      </c>
      <c r="D5" s="2">
        <v>49973869</v>
      </c>
    </row>
    <row r="6" spans="1:4" x14ac:dyDescent="0.2">
      <c r="A6" s="1" t="s">
        <v>3</v>
      </c>
      <c r="B6" s="1" t="s">
        <v>37</v>
      </c>
      <c r="C6" s="2">
        <v>9157481</v>
      </c>
      <c r="D6" s="2">
        <v>71507563</v>
      </c>
    </row>
    <row r="7" spans="1:4" x14ac:dyDescent="0.2">
      <c r="A7" s="1" t="s">
        <v>3</v>
      </c>
      <c r="B7" s="1" t="s">
        <v>38</v>
      </c>
      <c r="C7" s="2">
        <v>4226975</v>
      </c>
      <c r="D7" s="2">
        <v>30098026</v>
      </c>
    </row>
    <row r="8" spans="1:4" x14ac:dyDescent="0.2">
      <c r="A8" s="1" t="s">
        <v>3</v>
      </c>
      <c r="B8" s="1" t="s">
        <v>39</v>
      </c>
      <c r="C8" s="2">
        <v>1348158</v>
      </c>
      <c r="D8" s="2">
        <v>64198002</v>
      </c>
    </row>
    <row r="9" spans="1:4" x14ac:dyDescent="0.2">
      <c r="A9" s="1" t="s">
        <v>3</v>
      </c>
      <c r="B9" s="1" t="s">
        <v>40</v>
      </c>
      <c r="C9" s="2">
        <v>714674</v>
      </c>
      <c r="D9" s="2">
        <v>33240636</v>
      </c>
    </row>
    <row r="10" spans="1:4" x14ac:dyDescent="0.2">
      <c r="A10" s="1" t="s">
        <v>3</v>
      </c>
      <c r="B10" s="1" t="s">
        <v>41</v>
      </c>
      <c r="C10" s="2">
        <v>235585</v>
      </c>
      <c r="D10" s="2">
        <v>7550802</v>
      </c>
    </row>
    <row r="11" spans="1:4" x14ac:dyDescent="0.2">
      <c r="A11" s="1" t="s">
        <v>3</v>
      </c>
      <c r="B11" s="1" t="s">
        <v>42</v>
      </c>
      <c r="C11" s="2">
        <v>72842</v>
      </c>
      <c r="D11" s="2">
        <v>503051</v>
      </c>
    </row>
    <row r="12" spans="1:4" x14ac:dyDescent="0.2">
      <c r="A12" s="1" t="s">
        <v>3</v>
      </c>
      <c r="B12" s="1" t="s">
        <v>43</v>
      </c>
      <c r="C12" s="2">
        <v>31625</v>
      </c>
      <c r="D12" s="2">
        <v>1109656</v>
      </c>
    </row>
    <row r="13" spans="1:4" x14ac:dyDescent="0.2">
      <c r="A13" s="1" t="s">
        <v>3</v>
      </c>
      <c r="B13" s="1" t="s">
        <v>44</v>
      </c>
      <c r="C13" s="2">
        <v>14885</v>
      </c>
      <c r="D13" s="2">
        <v>1055679</v>
      </c>
    </row>
    <row r="14" spans="1:4" x14ac:dyDescent="0.2">
      <c r="A14" s="1" t="s">
        <v>3</v>
      </c>
      <c r="B14" s="1" t="s">
        <v>6</v>
      </c>
      <c r="C14" s="2">
        <v>9509</v>
      </c>
      <c r="D14" s="2">
        <v>422640</v>
      </c>
    </row>
    <row r="15" spans="1:4" x14ac:dyDescent="0.2">
      <c r="A15" s="1" t="s">
        <v>3</v>
      </c>
      <c r="B15" s="1" t="s">
        <v>25</v>
      </c>
      <c r="C15" s="2">
        <v>2074</v>
      </c>
      <c r="D15" s="2">
        <v>18624</v>
      </c>
    </row>
    <row r="16" spans="1:4" x14ac:dyDescent="0.2">
      <c r="A16" s="1" t="s">
        <v>3</v>
      </c>
      <c r="B16" s="1" t="s">
        <v>26</v>
      </c>
      <c r="C16" s="2">
        <v>52042927</v>
      </c>
      <c r="D16" s="2">
        <v>424601444</v>
      </c>
    </row>
    <row r="17" spans="1:4" x14ac:dyDescent="0.2">
      <c r="B17" s="3" t="s">
        <v>57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7</v>
      </c>
      <c r="B18" s="1" t="s">
        <v>8</v>
      </c>
      <c r="C18" s="2">
        <v>115845</v>
      </c>
      <c r="D18" s="2">
        <v>825105</v>
      </c>
    </row>
    <row r="19" spans="1:4" x14ac:dyDescent="0.2">
      <c r="A19" s="1" t="s">
        <v>7</v>
      </c>
      <c r="B19" s="1" t="s">
        <v>9</v>
      </c>
      <c r="C19" s="2">
        <v>104282</v>
      </c>
      <c r="D19" s="2">
        <v>339350</v>
      </c>
    </row>
    <row r="20" spans="1:4" x14ac:dyDescent="0.2">
      <c r="A20" s="1" t="s">
        <v>7</v>
      </c>
      <c r="B20" s="1" t="s">
        <v>41</v>
      </c>
      <c r="C20" s="2">
        <v>91162</v>
      </c>
      <c r="D20" s="2">
        <v>2921869</v>
      </c>
    </row>
    <row r="21" spans="1:4" x14ac:dyDescent="0.2">
      <c r="A21" s="1" t="s">
        <v>7</v>
      </c>
      <c r="B21" s="1" t="s">
        <v>10</v>
      </c>
      <c r="C21" s="2">
        <v>88173</v>
      </c>
      <c r="D21" s="2">
        <v>599409</v>
      </c>
    </row>
    <row r="22" spans="1:4" x14ac:dyDescent="0.2">
      <c r="A22" s="1" t="s">
        <v>7</v>
      </c>
      <c r="B22" s="1" t="s">
        <v>27</v>
      </c>
      <c r="C22" s="2">
        <v>65618</v>
      </c>
      <c r="D22" s="2">
        <v>94373</v>
      </c>
    </row>
    <row r="23" spans="1:4" x14ac:dyDescent="0.2">
      <c r="A23" s="1" t="s">
        <v>7</v>
      </c>
      <c r="B23" s="1" t="s">
        <v>11</v>
      </c>
      <c r="C23" s="2">
        <v>64214</v>
      </c>
      <c r="D23" s="2">
        <v>392026</v>
      </c>
    </row>
    <row r="24" spans="1:4" x14ac:dyDescent="0.2">
      <c r="A24" s="1" t="s">
        <v>7</v>
      </c>
      <c r="B24" s="1" t="s">
        <v>12</v>
      </c>
      <c r="C24" s="2">
        <v>63177</v>
      </c>
      <c r="D24" s="2">
        <v>3008428</v>
      </c>
    </row>
    <row r="25" spans="1:4" x14ac:dyDescent="0.2">
      <c r="A25" s="1" t="s">
        <v>7</v>
      </c>
      <c r="B25" s="1" t="s">
        <v>28</v>
      </c>
      <c r="C25" s="2">
        <v>62901</v>
      </c>
      <c r="D25" s="2">
        <v>2925640</v>
      </c>
    </row>
    <row r="26" spans="1:4" x14ac:dyDescent="0.2">
      <c r="A26" s="1" t="s">
        <v>7</v>
      </c>
      <c r="B26" s="1" t="s">
        <v>45</v>
      </c>
      <c r="C26" s="2">
        <v>59808</v>
      </c>
      <c r="D26" s="2">
        <v>290613</v>
      </c>
    </row>
    <row r="27" spans="1:4" x14ac:dyDescent="0.2">
      <c r="A27" s="1" t="s">
        <v>7</v>
      </c>
      <c r="B27" s="1" t="s">
        <v>46</v>
      </c>
      <c r="C27" s="2">
        <v>53401</v>
      </c>
      <c r="D27" s="2">
        <v>438073</v>
      </c>
    </row>
    <row r="28" spans="1:4" x14ac:dyDescent="0.2">
      <c r="A28" s="1" t="s">
        <v>7</v>
      </c>
      <c r="B28" s="1" t="s">
        <v>47</v>
      </c>
      <c r="C28" s="2">
        <v>46714</v>
      </c>
      <c r="D28" s="2">
        <v>187080</v>
      </c>
    </row>
    <row r="29" spans="1:4" x14ac:dyDescent="0.2">
      <c r="A29" s="1" t="s">
        <v>7</v>
      </c>
      <c r="B29" s="1" t="s">
        <v>13</v>
      </c>
      <c r="C29" s="2">
        <v>42931</v>
      </c>
      <c r="D29" s="2">
        <v>254633</v>
      </c>
    </row>
    <row r="30" spans="1:4" x14ac:dyDescent="0.2">
      <c r="A30" s="1" t="s">
        <v>7</v>
      </c>
      <c r="B30" s="1" t="s">
        <v>4</v>
      </c>
      <c r="C30" s="2">
        <v>39654</v>
      </c>
      <c r="D30" s="2">
        <v>261914</v>
      </c>
    </row>
    <row r="31" spans="1:4" x14ac:dyDescent="0.2">
      <c r="A31" s="1" t="s">
        <v>7</v>
      </c>
      <c r="B31" s="1" t="s">
        <v>14</v>
      </c>
      <c r="C31" s="2">
        <v>21699</v>
      </c>
      <c r="D31" s="2">
        <v>1373340</v>
      </c>
    </row>
    <row r="32" spans="1:4" x14ac:dyDescent="0.2">
      <c r="A32" s="1" t="s">
        <v>7</v>
      </c>
      <c r="B32" s="1" t="s">
        <v>48</v>
      </c>
      <c r="C32" s="2">
        <v>18315</v>
      </c>
      <c r="D32" s="2">
        <v>576688</v>
      </c>
    </row>
    <row r="33" spans="1:4" x14ac:dyDescent="0.2">
      <c r="A33" s="1" t="s">
        <v>7</v>
      </c>
      <c r="B33" s="1" t="s">
        <v>29</v>
      </c>
      <c r="C33" s="2">
        <v>14253</v>
      </c>
      <c r="D33" s="2">
        <v>500122</v>
      </c>
    </row>
    <row r="34" spans="1:4" x14ac:dyDescent="0.2">
      <c r="A34" s="1" t="s">
        <v>7</v>
      </c>
      <c r="B34" s="1" t="s">
        <v>49</v>
      </c>
      <c r="C34" s="2">
        <v>13512</v>
      </c>
      <c r="D34" s="2">
        <v>110796</v>
      </c>
    </row>
    <row r="35" spans="1:4" x14ac:dyDescent="0.2">
      <c r="A35" s="1" t="s">
        <v>7</v>
      </c>
      <c r="B35" s="1" t="s">
        <v>50</v>
      </c>
      <c r="C35" s="2">
        <v>11038</v>
      </c>
      <c r="D35" s="2">
        <v>123057</v>
      </c>
    </row>
    <row r="36" spans="1:4" x14ac:dyDescent="0.2">
      <c r="A36" s="1" t="s">
        <v>7</v>
      </c>
      <c r="B36" s="1" t="s">
        <v>44</v>
      </c>
      <c r="C36" s="2">
        <v>9846</v>
      </c>
      <c r="D36" s="2">
        <v>698325</v>
      </c>
    </row>
    <row r="37" spans="1:4" x14ac:dyDescent="0.2">
      <c r="A37" s="1" t="s">
        <v>7</v>
      </c>
      <c r="B37" s="1" t="s">
        <v>51</v>
      </c>
      <c r="C37" s="2">
        <v>9461</v>
      </c>
      <c r="D37" s="2">
        <v>30940</v>
      </c>
    </row>
    <row r="38" spans="1:4" x14ac:dyDescent="0.2">
      <c r="A38" s="1" t="s">
        <v>7</v>
      </c>
      <c r="B38" s="1" t="s">
        <v>52</v>
      </c>
      <c r="C38" s="2">
        <v>6025</v>
      </c>
      <c r="D38" s="2">
        <v>11263</v>
      </c>
    </row>
    <row r="39" spans="1:4" x14ac:dyDescent="0.2">
      <c r="A39" s="1" t="s">
        <v>7</v>
      </c>
      <c r="B39" s="1" t="s">
        <v>53</v>
      </c>
      <c r="C39" s="2">
        <v>5567</v>
      </c>
      <c r="D39" s="2">
        <v>10598</v>
      </c>
    </row>
    <row r="40" spans="1:4" x14ac:dyDescent="0.2">
      <c r="A40" s="1" t="s">
        <v>7</v>
      </c>
      <c r="B40" s="1" t="s">
        <v>25</v>
      </c>
      <c r="C40" s="2">
        <v>14679</v>
      </c>
      <c r="D40" s="2">
        <v>139939</v>
      </c>
    </row>
    <row r="41" spans="1:4" x14ac:dyDescent="0.2">
      <c r="A41" s="1" t="s">
        <v>7</v>
      </c>
      <c r="B41" s="1" t="s">
        <v>31</v>
      </c>
      <c r="C41" s="2">
        <v>1022275</v>
      </c>
      <c r="D41" s="2">
        <v>16113581</v>
      </c>
    </row>
    <row r="42" spans="1:4" x14ac:dyDescent="0.2">
      <c r="B42" s="3" t="s">
        <v>57</v>
      </c>
      <c r="C42" s="4">
        <f>SUM(C18:C40)-C41</f>
        <v>0</v>
      </c>
      <c r="D42" s="4">
        <f>SUM(D18:D40)-D41</f>
        <v>0</v>
      </c>
    </row>
    <row r="43" spans="1:4" x14ac:dyDescent="0.2">
      <c r="A43" s="1" t="s">
        <v>15</v>
      </c>
      <c r="B43" s="1" t="s">
        <v>54</v>
      </c>
      <c r="C43" s="2">
        <v>123887</v>
      </c>
      <c r="D43" s="2">
        <v>1054514</v>
      </c>
    </row>
    <row r="44" spans="1:4" x14ac:dyDescent="0.2">
      <c r="A44" s="1" t="s">
        <v>15</v>
      </c>
      <c r="B44" s="1" t="s">
        <v>39</v>
      </c>
      <c r="C44" s="2">
        <v>80269</v>
      </c>
      <c r="D44" s="2">
        <v>3822310</v>
      </c>
    </row>
    <row r="45" spans="1:4" x14ac:dyDescent="0.2">
      <c r="A45" s="1" t="s">
        <v>15</v>
      </c>
      <c r="B45" s="1" t="s">
        <v>34</v>
      </c>
      <c r="C45" s="2">
        <v>38461</v>
      </c>
      <c r="D45" s="2">
        <v>55316</v>
      </c>
    </row>
    <row r="46" spans="1:4" x14ac:dyDescent="0.2">
      <c r="A46" s="1" t="s">
        <v>15</v>
      </c>
      <c r="B46" s="1" t="s">
        <v>40</v>
      </c>
      <c r="C46" s="2">
        <v>37021</v>
      </c>
      <c r="D46" s="2">
        <v>1721898</v>
      </c>
    </row>
    <row r="47" spans="1:4" x14ac:dyDescent="0.2">
      <c r="A47" s="1" t="s">
        <v>15</v>
      </c>
      <c r="B47" s="1" t="s">
        <v>16</v>
      </c>
      <c r="C47" s="2">
        <v>21999</v>
      </c>
      <c r="D47" s="2">
        <v>173175</v>
      </c>
    </row>
    <row r="48" spans="1:4" x14ac:dyDescent="0.2">
      <c r="A48" s="1" t="s">
        <v>15</v>
      </c>
      <c r="B48" s="1" t="s">
        <v>47</v>
      </c>
      <c r="C48" s="2">
        <v>19331</v>
      </c>
      <c r="D48" s="2">
        <v>77416</v>
      </c>
    </row>
    <row r="49" spans="1:4" x14ac:dyDescent="0.2">
      <c r="A49" s="1" t="s">
        <v>15</v>
      </c>
      <c r="B49" s="1" t="s">
        <v>13</v>
      </c>
      <c r="C49" s="2">
        <v>10003</v>
      </c>
      <c r="D49" s="2">
        <v>59330</v>
      </c>
    </row>
    <row r="50" spans="1:4" x14ac:dyDescent="0.2">
      <c r="A50" s="1" t="s">
        <v>15</v>
      </c>
      <c r="B50" s="1" t="s">
        <v>53</v>
      </c>
      <c r="C50" s="2">
        <v>8675</v>
      </c>
      <c r="D50" s="2">
        <v>16514</v>
      </c>
    </row>
    <row r="51" spans="1:4" x14ac:dyDescent="0.2">
      <c r="A51" s="1" t="s">
        <v>15</v>
      </c>
      <c r="B51" s="1" t="s">
        <v>30</v>
      </c>
      <c r="C51" s="2">
        <v>7668</v>
      </c>
      <c r="D51" s="2">
        <v>22533</v>
      </c>
    </row>
    <row r="52" spans="1:4" x14ac:dyDescent="0.2">
      <c r="A52" s="1" t="s">
        <v>15</v>
      </c>
      <c r="B52" s="1" t="s">
        <v>25</v>
      </c>
      <c r="C52" s="2">
        <v>4467</v>
      </c>
      <c r="D52" s="2">
        <v>86785</v>
      </c>
    </row>
    <row r="53" spans="1:4" x14ac:dyDescent="0.2">
      <c r="A53" s="1" t="s">
        <v>15</v>
      </c>
      <c r="B53" s="1" t="s">
        <v>31</v>
      </c>
      <c r="C53" s="2">
        <v>351781</v>
      </c>
      <c r="D53" s="2">
        <v>7089791</v>
      </c>
    </row>
    <row r="54" spans="1:4" x14ac:dyDescent="0.2">
      <c r="B54" s="3" t="s">
        <v>57</v>
      </c>
      <c r="C54" s="4">
        <f>SUM(C43:C52)-C53</f>
        <v>0</v>
      </c>
      <c r="D54" s="4">
        <f>SUM(D43:D52)-D53</f>
        <v>0</v>
      </c>
    </row>
    <row r="55" spans="1:4" x14ac:dyDescent="0.2">
      <c r="A55" s="1" t="s">
        <v>17</v>
      </c>
      <c r="B55" s="1" t="s">
        <v>39</v>
      </c>
      <c r="C55" s="2">
        <v>153759</v>
      </c>
      <c r="D55" s="2">
        <v>7321854</v>
      </c>
    </row>
    <row r="56" spans="1:4" x14ac:dyDescent="0.2">
      <c r="A56" s="1" t="s">
        <v>17</v>
      </c>
      <c r="B56" s="1" t="s">
        <v>40</v>
      </c>
      <c r="C56" s="2">
        <v>124204</v>
      </c>
      <c r="D56" s="2">
        <v>5776907</v>
      </c>
    </row>
    <row r="57" spans="1:4" x14ac:dyDescent="0.2">
      <c r="A57" s="1" t="s">
        <v>17</v>
      </c>
      <c r="B57" s="1" t="s">
        <v>43</v>
      </c>
      <c r="C57" s="2">
        <v>10250</v>
      </c>
      <c r="D57" s="2">
        <v>359664</v>
      </c>
    </row>
    <row r="58" spans="1:4" x14ac:dyDescent="0.2">
      <c r="A58" s="1" t="s">
        <v>17</v>
      </c>
      <c r="B58" s="1" t="s">
        <v>25</v>
      </c>
      <c r="C58" s="2">
        <v>6495</v>
      </c>
      <c r="D58" s="2">
        <v>138009</v>
      </c>
    </row>
    <row r="59" spans="1:4" x14ac:dyDescent="0.2">
      <c r="A59" s="1" t="s">
        <v>17</v>
      </c>
      <c r="B59" s="1" t="s">
        <v>32</v>
      </c>
      <c r="C59" s="2">
        <v>294708</v>
      </c>
      <c r="D59" s="2">
        <v>13596434</v>
      </c>
    </row>
    <row r="60" spans="1:4" x14ac:dyDescent="0.2">
      <c r="B60" s="3" t="s">
        <v>57</v>
      </c>
      <c r="C60" s="4">
        <f>SUM(C55:C58)-C59</f>
        <v>0</v>
      </c>
      <c r="D60" s="4">
        <f>SUM(D55:D58)-D59</f>
        <v>0</v>
      </c>
    </row>
    <row r="61" spans="1:4" x14ac:dyDescent="0.2">
      <c r="A61" s="1" t="s">
        <v>18</v>
      </c>
      <c r="B61" s="1" t="s">
        <v>52</v>
      </c>
      <c r="C61" s="2">
        <v>170202</v>
      </c>
      <c r="D61" s="2">
        <v>207735</v>
      </c>
    </row>
    <row r="62" spans="1:4" x14ac:dyDescent="0.2">
      <c r="A62" s="1" t="s">
        <v>18</v>
      </c>
      <c r="B62" s="1" t="s">
        <v>55</v>
      </c>
      <c r="C62" s="2">
        <v>28759</v>
      </c>
      <c r="D62" s="2">
        <v>134449</v>
      </c>
    </row>
    <row r="63" spans="1:4" x14ac:dyDescent="0.2">
      <c r="A63" s="1" t="s">
        <v>18</v>
      </c>
      <c r="B63" s="1" t="s">
        <v>33</v>
      </c>
      <c r="C63" s="2">
        <v>70889</v>
      </c>
      <c r="D63" s="2">
        <v>271798</v>
      </c>
    </row>
    <row r="64" spans="1:4" x14ac:dyDescent="0.2">
      <c r="A64" s="1" t="s">
        <v>18</v>
      </c>
      <c r="B64" s="1" t="s">
        <v>32</v>
      </c>
      <c r="C64" s="2">
        <v>269850</v>
      </c>
      <c r="D64" s="2">
        <v>613982</v>
      </c>
    </row>
    <row r="65" spans="1:4" x14ac:dyDescent="0.2">
      <c r="B65" s="3" t="s">
        <v>57</v>
      </c>
      <c r="C65" s="4">
        <f>SUM(C61:C63)-C64</f>
        <v>0</v>
      </c>
      <c r="D65" s="4">
        <f>SUM(D61:D63)-D64</f>
        <v>0</v>
      </c>
    </row>
    <row r="66" spans="1:4" x14ac:dyDescent="0.2">
      <c r="A66" s="1" t="s">
        <v>19</v>
      </c>
      <c r="B66" s="1" t="s">
        <v>38</v>
      </c>
      <c r="C66" s="2">
        <v>33291</v>
      </c>
      <c r="D66" s="2">
        <v>237116</v>
      </c>
    </row>
    <row r="67" spans="1:4" x14ac:dyDescent="0.2">
      <c r="A67" s="1" t="s">
        <v>19</v>
      </c>
      <c r="B67" s="1" t="s">
        <v>13</v>
      </c>
      <c r="C67" s="2">
        <v>27499</v>
      </c>
      <c r="D67" s="2">
        <v>163104</v>
      </c>
    </row>
    <row r="68" spans="1:4" x14ac:dyDescent="0.2">
      <c r="A68" s="1" t="s">
        <v>19</v>
      </c>
      <c r="B68" s="1" t="s">
        <v>34</v>
      </c>
      <c r="C68" s="2">
        <v>22715</v>
      </c>
      <c r="D68" s="2">
        <v>32670</v>
      </c>
    </row>
    <row r="69" spans="1:4" x14ac:dyDescent="0.2">
      <c r="A69" s="1" t="s">
        <v>19</v>
      </c>
      <c r="B69" s="1" t="s">
        <v>46</v>
      </c>
      <c r="C69" s="2">
        <v>5788</v>
      </c>
      <c r="D69" s="2">
        <v>43686</v>
      </c>
    </row>
    <row r="70" spans="1:4" x14ac:dyDescent="0.2">
      <c r="A70" s="1" t="s">
        <v>19</v>
      </c>
      <c r="B70" s="1" t="s">
        <v>25</v>
      </c>
      <c r="C70" s="2">
        <v>4967</v>
      </c>
      <c r="D70" s="2">
        <v>136838</v>
      </c>
    </row>
    <row r="71" spans="1:4" x14ac:dyDescent="0.2">
      <c r="A71" s="1" t="s">
        <v>19</v>
      </c>
      <c r="B71" s="1" t="s">
        <v>31</v>
      </c>
      <c r="C71" s="2">
        <v>94260</v>
      </c>
      <c r="D71" s="2">
        <v>613414</v>
      </c>
    </row>
    <row r="72" spans="1:4" x14ac:dyDescent="0.2">
      <c r="B72" s="3" t="s">
        <v>57</v>
      </c>
      <c r="C72" s="4">
        <f>SUM(C66:C70)-C71</f>
        <v>0</v>
      </c>
      <c r="D72" s="4">
        <f>SUM(D66:D70)-D71</f>
        <v>0</v>
      </c>
    </row>
    <row r="73" spans="1:4" x14ac:dyDescent="0.2">
      <c r="A73" s="1" t="s">
        <v>20</v>
      </c>
      <c r="B73" s="1" t="s">
        <v>34</v>
      </c>
      <c r="C73" s="2">
        <v>13217</v>
      </c>
      <c r="D73" s="2">
        <v>19008</v>
      </c>
    </row>
    <row r="74" spans="1:4" x14ac:dyDescent="0.2">
      <c r="A74" s="1" t="s">
        <v>20</v>
      </c>
      <c r="B74" s="1" t="s">
        <v>47</v>
      </c>
      <c r="C74" s="2">
        <v>12261</v>
      </c>
      <c r="D74" s="2">
        <v>49104</v>
      </c>
    </row>
    <row r="75" spans="1:4" x14ac:dyDescent="0.2">
      <c r="A75" s="1" t="s">
        <v>20</v>
      </c>
      <c r="B75" s="1" t="s">
        <v>25</v>
      </c>
      <c r="C75" s="2">
        <v>17431</v>
      </c>
      <c r="D75" s="2">
        <v>139261</v>
      </c>
    </row>
    <row r="76" spans="1:4" x14ac:dyDescent="0.2">
      <c r="A76" s="1" t="s">
        <v>20</v>
      </c>
      <c r="B76" s="1" t="s">
        <v>31</v>
      </c>
      <c r="C76" s="2">
        <v>42909</v>
      </c>
      <c r="D76" s="2">
        <v>207373</v>
      </c>
    </row>
    <row r="77" spans="1:4" x14ac:dyDescent="0.2">
      <c r="B77" s="3" t="s">
        <v>57</v>
      </c>
      <c r="C77" s="4">
        <f>SUM(C73:C75)-C76</f>
        <v>0</v>
      </c>
      <c r="D77" s="4">
        <f>SUM(D73:D75)-D76</f>
        <v>0</v>
      </c>
    </row>
    <row r="78" spans="1:4" x14ac:dyDescent="0.2">
      <c r="A78" s="1" t="s">
        <v>56</v>
      </c>
      <c r="B78" s="1" t="s">
        <v>34</v>
      </c>
      <c r="C78" s="2">
        <v>30649</v>
      </c>
      <c r="D78" s="2">
        <v>44080</v>
      </c>
    </row>
    <row r="79" spans="1:4" x14ac:dyDescent="0.2">
      <c r="A79" s="1" t="s">
        <v>56</v>
      </c>
      <c r="B79" s="1" t="s">
        <v>31</v>
      </c>
      <c r="C79" s="2">
        <v>30649</v>
      </c>
      <c r="D79" s="2">
        <v>44080</v>
      </c>
    </row>
    <row r="80" spans="1:4" x14ac:dyDescent="0.2">
      <c r="B80" s="3" t="s">
        <v>57</v>
      </c>
    </row>
    <row r="81" spans="1:4" x14ac:dyDescent="0.2">
      <c r="A81" s="1" t="s">
        <v>21</v>
      </c>
      <c r="B81" s="1" t="s">
        <v>36</v>
      </c>
      <c r="C81" s="2">
        <v>5707</v>
      </c>
      <c r="D81" s="2">
        <v>52649</v>
      </c>
    </row>
    <row r="82" spans="1:4" x14ac:dyDescent="0.2">
      <c r="A82" s="1" t="s">
        <v>21</v>
      </c>
      <c r="B82" s="1" t="s">
        <v>35</v>
      </c>
      <c r="C82" s="2">
        <v>5949</v>
      </c>
      <c r="D82" s="2">
        <v>37844</v>
      </c>
    </row>
    <row r="83" spans="1:4" x14ac:dyDescent="0.2">
      <c r="A83" s="1" t="s">
        <v>21</v>
      </c>
      <c r="B83" s="1" t="s">
        <v>32</v>
      </c>
      <c r="C83" s="2">
        <v>11656</v>
      </c>
      <c r="D83" s="2">
        <v>90493</v>
      </c>
    </row>
    <row r="84" spans="1:4" x14ac:dyDescent="0.2">
      <c r="B84" s="3" t="s">
        <v>57</v>
      </c>
      <c r="C84" s="4">
        <f>SUM(C81:C82)-C83</f>
        <v>0</v>
      </c>
      <c r="D84" s="4">
        <f>SUM(D81:D82)-D83</f>
        <v>0</v>
      </c>
    </row>
    <row r="85" spans="1:4" x14ac:dyDescent="0.2">
      <c r="A85" s="1" t="s">
        <v>22</v>
      </c>
      <c r="B85" s="1" t="s">
        <v>25</v>
      </c>
      <c r="C85" s="2">
        <v>4427</v>
      </c>
      <c r="D85" s="2">
        <v>18264</v>
      </c>
    </row>
    <row r="86" spans="1:4" x14ac:dyDescent="0.2">
      <c r="A86" s="1" t="s">
        <v>22</v>
      </c>
      <c r="B86" s="1" t="s">
        <v>31</v>
      </c>
      <c r="C86" s="2">
        <v>4427</v>
      </c>
      <c r="D86" s="2">
        <v>18264</v>
      </c>
    </row>
    <row r="87" spans="1:4" x14ac:dyDescent="0.2">
      <c r="B87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2021-01-21T23:28:28Z</dcterms:modified>
</cp:coreProperties>
</file>