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332FAADA-3DF2-3746-9FA2-E54F82AF593F}" xr6:coauthVersionLast="36" xr6:coauthVersionMax="36" xr10:uidLastSave="{00000000-0000-0000-0000-000000000000}"/>
  <bookViews>
    <workbookView xWindow="22320" yWindow="860" windowWidth="17320" windowHeight="26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4" i="1" l="1"/>
  <c r="D73" i="1"/>
  <c r="C73" i="1"/>
  <c r="D69" i="1"/>
  <c r="C69" i="1"/>
  <c r="D65" i="1"/>
  <c r="C65" i="1"/>
  <c r="D59" i="1"/>
  <c r="C59" i="1"/>
  <c r="D49" i="1"/>
  <c r="C49" i="1"/>
  <c r="D43" i="1"/>
  <c r="C43" i="1"/>
  <c r="D37" i="1"/>
  <c r="C37" i="1"/>
  <c r="D24" i="1"/>
</calcChain>
</file>

<file path=xl/sharedStrings.xml><?xml version="1.0" encoding="utf-8"?>
<sst xmlns="http://schemas.openxmlformats.org/spreadsheetml/2006/main" count="154" uniqueCount="51">
  <si>
    <t>Value</t>
  </si>
  <si>
    <t>Pounds</t>
  </si>
  <si>
    <t>Sausalito</t>
  </si>
  <si>
    <t>Oakland</t>
  </si>
  <si>
    <t>Point Reyes</t>
  </si>
  <si>
    <t>Princeton</t>
  </si>
  <si>
    <t>Clear Lake</t>
  </si>
  <si>
    <t>Tomales Bay</t>
  </si>
  <si>
    <t>Richmond</t>
  </si>
  <si>
    <t>Turlock</t>
  </si>
  <si>
    <t>All other ports</t>
  </si>
  <si>
    <t>port</t>
  </si>
  <si>
    <t>species</t>
  </si>
  <si>
    <t xml:space="preserve">San Francisco </t>
  </si>
  <si>
    <t>Bodega Bay</t>
  </si>
  <si>
    <t>SAN FRANCISCO AREA TOTALS</t>
  </si>
  <si>
    <t>Yellowfin tuna</t>
  </si>
  <si>
    <t>Salmon</t>
  </si>
  <si>
    <t>English sole</t>
  </si>
  <si>
    <t>Rock fish</t>
  </si>
  <si>
    <t>Petrale sole</t>
  </si>
  <si>
    <t>Skipjack</t>
  </si>
  <si>
    <t>Sand sole</t>
  </si>
  <si>
    <t>California halibut</t>
  </si>
  <si>
    <t>Sanddab</t>
  </si>
  <si>
    <t>Iingcod</t>
  </si>
  <si>
    <t>\\ hite seabass</t>
  </si>
  <si>
    <t>Flounder</t>
  </si>
  <si>
    <t>All other species</t>
  </si>
  <si>
    <t>Totals</t>
  </si>
  <si>
    <t>Market crab</t>
  </si>
  <si>
    <t>Albaeore</t>
  </si>
  <si>
    <t xml:space="preserve">Petrale sole  </t>
  </si>
  <si>
    <t>Ocean shrimp</t>
  </si>
  <si>
    <t>Rockfish</t>
  </si>
  <si>
    <t>Lingcod</t>
  </si>
  <si>
    <t>Smelt</t>
  </si>
  <si>
    <t>Giant Pacific oyster</t>
  </si>
  <si>
    <t>Dover sole</t>
  </si>
  <si>
    <t>Blucfm tuna</t>
  </si>
  <si>
    <t>Rex sole</t>
  </si>
  <si>
    <t xml:space="preserve">Dover sole  </t>
  </si>
  <si>
    <t xml:space="preserve">Salmon   </t>
  </si>
  <si>
    <t>Albacore</t>
  </si>
  <si>
    <t>Bigeye tuna</t>
  </si>
  <si>
    <t>Sablefish</t>
  </si>
  <si>
    <t>Abalone</t>
  </si>
  <si>
    <t>Hardhead</t>
  </si>
  <si>
    <t>Carp</t>
  </si>
  <si>
    <t>All species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</si>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</sst>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>
      <selection sqref="A1:A1048576"/>
    </sheetView>
  </sheetViews>
  <sheetFormatPr baseColWidth="10" defaultRowHeight="13" x14ac:dyDescent="0.15"/>
  <cols>
    <col min="1" max="2" width="27.8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11</v>
      </c>
      <c r="B1" s="1" t="s">
        <v>12</v>
      </c>
      <c r="C1" s="2" t="s">
        <v>0</v>
      </c>
      <c r="D1" s="2" t="s">
        <v>1</v>
      </c>
    </row>
    <row r="2" spans="1:4" x14ac:dyDescent="0.15">
      <c r="A2" t="s">
        <v>15</v>
      </c>
      <c r="B2" t="s">
        <v>29</v>
      </c>
      <c r="C2" s="2">
        <v>7649546</v>
      </c>
      <c r="D2" s="2">
        <v>39997051</v>
      </c>
    </row>
    <row r="3" spans="1:4" x14ac:dyDescent="0.15">
      <c r="A3" t="s">
        <v>13</v>
      </c>
      <c r="B3" s="1" t="s">
        <v>16</v>
      </c>
      <c r="C3" s="2">
        <v>3283264</v>
      </c>
      <c r="D3" s="2">
        <v>17235726</v>
      </c>
    </row>
    <row r="4" spans="1:4" x14ac:dyDescent="0.15">
      <c r="A4" t="s">
        <v>13</v>
      </c>
      <c r="B4" s="1" t="s">
        <v>43</v>
      </c>
      <c r="C4" s="2">
        <v>555029</v>
      </c>
      <c r="D4" s="2">
        <v>2082893</v>
      </c>
    </row>
    <row r="5" spans="1:4" x14ac:dyDescent="0.15">
      <c r="A5" t="s">
        <v>13</v>
      </c>
      <c r="B5" t="s">
        <v>17</v>
      </c>
      <c r="C5" s="2">
        <v>368110</v>
      </c>
      <c r="D5" s="2">
        <v>656760</v>
      </c>
    </row>
    <row r="6" spans="1:4" x14ac:dyDescent="0.15">
      <c r="A6" t="s">
        <v>13</v>
      </c>
      <c r="B6" t="s">
        <v>30</v>
      </c>
      <c r="C6" s="2">
        <v>274886</v>
      </c>
      <c r="D6" s="2">
        <v>753526</v>
      </c>
    </row>
    <row r="7" spans="1:4" x14ac:dyDescent="0.15">
      <c r="A7" t="s">
        <v>13</v>
      </c>
      <c r="B7" t="s">
        <v>18</v>
      </c>
      <c r="C7" s="2">
        <v>106358</v>
      </c>
      <c r="D7" s="2">
        <v>1361822</v>
      </c>
    </row>
    <row r="8" spans="1:4" x14ac:dyDescent="0.15">
      <c r="A8" t="s">
        <v>13</v>
      </c>
      <c r="B8" t="s">
        <v>19</v>
      </c>
      <c r="C8" s="2">
        <v>99708</v>
      </c>
      <c r="D8" s="2">
        <v>1935464</v>
      </c>
    </row>
    <row r="9" spans="1:4" x14ac:dyDescent="0.15">
      <c r="A9" t="s">
        <v>13</v>
      </c>
      <c r="B9" t="s">
        <v>38</v>
      </c>
      <c r="C9" s="2">
        <v>98864</v>
      </c>
      <c r="D9" s="2">
        <v>1774935</v>
      </c>
    </row>
    <row r="10" spans="1:4" x14ac:dyDescent="0.15">
      <c r="A10" t="s">
        <v>13</v>
      </c>
      <c r="B10" t="s">
        <v>20</v>
      </c>
      <c r="C10" s="2">
        <v>83966</v>
      </c>
      <c r="D10" s="2">
        <v>649894</v>
      </c>
    </row>
    <row r="11" spans="1:4" x14ac:dyDescent="0.15">
      <c r="A11" t="s">
        <v>13</v>
      </c>
      <c r="B11" t="s">
        <v>44</v>
      </c>
      <c r="C11" s="2">
        <v>82266</v>
      </c>
      <c r="D11" s="2">
        <v>674310</v>
      </c>
    </row>
    <row r="12" spans="1:4" x14ac:dyDescent="0.15">
      <c r="A12" t="s">
        <v>13</v>
      </c>
      <c r="B12" t="s">
        <v>21</v>
      </c>
      <c r="C12" s="2">
        <v>56490</v>
      </c>
      <c r="D12" s="2">
        <v>429878</v>
      </c>
    </row>
    <row r="13" spans="1:4" x14ac:dyDescent="0.15">
      <c r="A13" t="s">
        <v>13</v>
      </c>
      <c r="B13" t="s">
        <v>40</v>
      </c>
      <c r="C13" s="2">
        <v>26327</v>
      </c>
      <c r="D13" s="2">
        <v>388299</v>
      </c>
    </row>
    <row r="14" spans="1:4" x14ac:dyDescent="0.15">
      <c r="A14" t="s">
        <v>13</v>
      </c>
      <c r="B14" t="s">
        <v>45</v>
      </c>
      <c r="C14" s="2">
        <v>24942</v>
      </c>
      <c r="D14" s="2">
        <v>729308</v>
      </c>
    </row>
    <row r="15" spans="1:4" x14ac:dyDescent="0.15">
      <c r="A15" t="s">
        <v>13</v>
      </c>
      <c r="B15" t="s">
        <v>22</v>
      </c>
      <c r="C15" s="2">
        <v>22438</v>
      </c>
      <c r="D15" s="2">
        <v>217632</v>
      </c>
    </row>
    <row r="16" spans="1:4" x14ac:dyDescent="0.15">
      <c r="A16" t="s">
        <v>13</v>
      </c>
      <c r="B16" t="s">
        <v>23</v>
      </c>
      <c r="C16" s="2">
        <v>21625</v>
      </c>
      <c r="D16" s="2">
        <v>97851</v>
      </c>
    </row>
    <row r="17" spans="1:4" x14ac:dyDescent="0.15">
      <c r="A17" t="s">
        <v>13</v>
      </c>
      <c r="B17" t="s">
        <v>39</v>
      </c>
      <c r="C17" s="2">
        <v>19648</v>
      </c>
      <c r="D17" s="2">
        <v>139991</v>
      </c>
    </row>
    <row r="18" spans="1:4" x14ac:dyDescent="0.15">
      <c r="A18" t="s">
        <v>13</v>
      </c>
      <c r="B18" t="s">
        <v>24</v>
      </c>
      <c r="C18" s="2">
        <v>18271</v>
      </c>
      <c r="D18" s="2">
        <v>270680</v>
      </c>
    </row>
    <row r="19" spans="1:4" x14ac:dyDescent="0.15">
      <c r="A19" t="s">
        <v>13</v>
      </c>
      <c r="B19" t="s">
        <v>25</v>
      </c>
      <c r="C19" s="2">
        <v>14217</v>
      </c>
      <c r="D19" s="2">
        <v>185600</v>
      </c>
    </row>
    <row r="20" spans="1:4" x14ac:dyDescent="0.15">
      <c r="A20" t="s">
        <v>13</v>
      </c>
      <c r="B20" t="s">
        <v>26</v>
      </c>
      <c r="C20" s="2">
        <v>8890</v>
      </c>
      <c r="D20" s="2">
        <v>25574</v>
      </c>
    </row>
    <row r="21" spans="1:4" x14ac:dyDescent="0.15">
      <c r="A21" t="s">
        <v>13</v>
      </c>
      <c r="B21" t="s">
        <v>27</v>
      </c>
      <c r="C21" s="2">
        <v>7316</v>
      </c>
      <c r="D21" s="2">
        <v>130638</v>
      </c>
    </row>
    <row r="22" spans="1:4" x14ac:dyDescent="0.15">
      <c r="A22" t="s">
        <v>13</v>
      </c>
      <c r="B22" t="s">
        <v>28</v>
      </c>
      <c r="C22" s="2">
        <v>13607</v>
      </c>
      <c r="D22" s="2">
        <v>375276</v>
      </c>
    </row>
    <row r="23" spans="1:4" x14ac:dyDescent="0.15">
      <c r="A23" t="s">
        <v>13</v>
      </c>
      <c r="B23" t="s">
        <v>29</v>
      </c>
      <c r="C23" s="2">
        <v>5186222</v>
      </c>
      <c r="D23" s="2">
        <v>30116057</v>
      </c>
    </row>
    <row r="24" spans="1:4" x14ac:dyDescent="0.15">
      <c r="B24" s="3" t="s">
        <v>50</v>
      </c>
      <c r="C24" s="4">
        <f>SUM(C3:C22)-C23</f>
        <v>0</v>
      </c>
      <c r="D24" s="4">
        <f>SUM(D3:D22)-D23</f>
        <v>0</v>
      </c>
    </row>
    <row r="25" spans="1:4" x14ac:dyDescent="0.15">
      <c r="A25" s="1" t="s">
        <v>14</v>
      </c>
      <c r="B25" t="s">
        <v>17</v>
      </c>
      <c r="C25" s="2">
        <v>688018</v>
      </c>
      <c r="D25" s="2">
        <v>1227584</v>
      </c>
    </row>
    <row r="26" spans="1:4" x14ac:dyDescent="0.15">
      <c r="A26" s="1" t="s">
        <v>14</v>
      </c>
      <c r="B26" t="s">
        <v>30</v>
      </c>
      <c r="C26" s="2">
        <v>70739</v>
      </c>
      <c r="D26" s="2">
        <v>193912</v>
      </c>
    </row>
    <row r="27" spans="1:4" x14ac:dyDescent="0.15">
      <c r="A27" s="1" t="s">
        <v>14</v>
      </c>
      <c r="B27" t="s">
        <v>31</v>
      </c>
      <c r="C27" s="2">
        <v>34437</v>
      </c>
      <c r="D27" s="2">
        <v>248461</v>
      </c>
    </row>
    <row r="28" spans="1:4" x14ac:dyDescent="0.15">
      <c r="A28" s="1" t="s">
        <v>14</v>
      </c>
      <c r="B28" t="s">
        <v>18</v>
      </c>
      <c r="C28" s="2">
        <v>27503</v>
      </c>
      <c r="D28" s="2">
        <v>352149</v>
      </c>
    </row>
    <row r="29" spans="1:4" x14ac:dyDescent="0.15">
      <c r="A29" s="1" t="s">
        <v>14</v>
      </c>
      <c r="B29" t="s">
        <v>32</v>
      </c>
      <c r="C29" s="2">
        <v>26477</v>
      </c>
      <c r="D29" s="2">
        <v>204927</v>
      </c>
    </row>
    <row r="30" spans="1:4" x14ac:dyDescent="0.15">
      <c r="A30" s="1" t="s">
        <v>14</v>
      </c>
      <c r="B30" t="s">
        <v>33</v>
      </c>
      <c r="C30" s="2">
        <v>19581</v>
      </c>
      <c r="D30" s="2">
        <v>195027</v>
      </c>
    </row>
    <row r="31" spans="1:4" x14ac:dyDescent="0.15">
      <c r="A31" s="1" t="s">
        <v>14</v>
      </c>
      <c r="B31" t="s">
        <v>41</v>
      </c>
      <c r="C31" s="2">
        <v>8829</v>
      </c>
      <c r="D31" s="2">
        <v>158504</v>
      </c>
    </row>
    <row r="32" spans="1:4" x14ac:dyDescent="0.15">
      <c r="A32" s="1" t="s">
        <v>14</v>
      </c>
      <c r="B32" t="s">
        <v>34</v>
      </c>
      <c r="C32" s="2">
        <v>7474</v>
      </c>
      <c r="D32" s="2">
        <v>132491</v>
      </c>
    </row>
    <row r="33" spans="1:4" x14ac:dyDescent="0.15">
      <c r="A33" s="1" t="s">
        <v>14</v>
      </c>
      <c r="B33" t="s">
        <v>35</v>
      </c>
      <c r="C33" s="2">
        <v>5183</v>
      </c>
      <c r="D33" s="2">
        <v>67669</v>
      </c>
    </row>
    <row r="34" spans="1:4" x14ac:dyDescent="0.15">
      <c r="A34" s="1" t="s">
        <v>14</v>
      </c>
      <c r="B34" t="s">
        <v>36</v>
      </c>
      <c r="C34" s="2">
        <v>5128</v>
      </c>
      <c r="D34" s="2">
        <v>36636</v>
      </c>
    </row>
    <row r="35" spans="1:4" x14ac:dyDescent="0.15">
      <c r="A35" s="1" t="s">
        <v>14</v>
      </c>
      <c r="B35" t="s">
        <v>28</v>
      </c>
      <c r="C35" s="2">
        <v>15353</v>
      </c>
      <c r="D35" s="2">
        <v>270574</v>
      </c>
    </row>
    <row r="36" spans="1:4" x14ac:dyDescent="0.15">
      <c r="A36" s="1" t="s">
        <v>14</v>
      </c>
      <c r="B36" t="s">
        <v>29</v>
      </c>
      <c r="C36" s="2">
        <v>908722</v>
      </c>
      <c r="D36" s="2">
        <v>3087934</v>
      </c>
    </row>
    <row r="37" spans="1:4" x14ac:dyDescent="0.15">
      <c r="B37" s="3" t="s">
        <v>50</v>
      </c>
      <c r="C37" s="4">
        <f>SUM(C25:C35)-C36</f>
        <v>0</v>
      </c>
      <c r="D37" s="4">
        <f>SUM(D25:D35)-D36</f>
        <v>0</v>
      </c>
    </row>
    <row r="38" spans="1:4" x14ac:dyDescent="0.15">
      <c r="A38" t="s">
        <v>2</v>
      </c>
      <c r="B38" t="s">
        <v>42</v>
      </c>
      <c r="C38" s="2">
        <v>377544</v>
      </c>
      <c r="D38" s="2">
        <v>675940</v>
      </c>
    </row>
    <row r="39" spans="1:4" x14ac:dyDescent="0.15">
      <c r="A39" t="s">
        <v>2</v>
      </c>
      <c r="B39" t="s">
        <v>31</v>
      </c>
      <c r="C39" s="2">
        <v>124830</v>
      </c>
      <c r="D39" s="2">
        <v>900649</v>
      </c>
    </row>
    <row r="40" spans="1:4" x14ac:dyDescent="0.15">
      <c r="A40" t="s">
        <v>2</v>
      </c>
      <c r="B40" t="s">
        <v>30</v>
      </c>
      <c r="C40" s="2">
        <v>13618</v>
      </c>
      <c r="D40" s="2">
        <v>37329</v>
      </c>
    </row>
    <row r="41" spans="1:4" x14ac:dyDescent="0.15">
      <c r="A41" t="s">
        <v>2</v>
      </c>
      <c r="B41" t="s">
        <v>28</v>
      </c>
      <c r="C41" s="2">
        <v>3463</v>
      </c>
      <c r="D41" s="2">
        <v>35463</v>
      </c>
    </row>
    <row r="42" spans="1:4" x14ac:dyDescent="0.15">
      <c r="A42" t="s">
        <v>2</v>
      </c>
      <c r="B42" t="s">
        <v>29</v>
      </c>
      <c r="C42" s="2">
        <v>519455</v>
      </c>
      <c r="D42" s="2">
        <v>1649381</v>
      </c>
    </row>
    <row r="43" spans="1:4" x14ac:dyDescent="0.15">
      <c r="B43" s="3" t="s">
        <v>50</v>
      </c>
      <c r="C43" s="4">
        <f>SUM(C38:C41)-C42</f>
        <v>0</v>
      </c>
      <c r="D43" s="4">
        <f>SUM(D38:D41)-D42</f>
        <v>0</v>
      </c>
    </row>
    <row r="44" spans="1:4" x14ac:dyDescent="0.15">
      <c r="A44" t="s">
        <v>3</v>
      </c>
      <c r="B44" t="s">
        <v>31</v>
      </c>
      <c r="C44" s="2">
        <v>243555</v>
      </c>
      <c r="D44" s="2">
        <v>1757249</v>
      </c>
    </row>
    <row r="45" spans="1:4" x14ac:dyDescent="0.15">
      <c r="A45" t="s">
        <v>3</v>
      </c>
      <c r="B45" t="s">
        <v>42</v>
      </c>
      <c r="C45" s="2">
        <v>118819</v>
      </c>
      <c r="D45" s="2">
        <v>211987</v>
      </c>
    </row>
    <row r="46" spans="1:4" x14ac:dyDescent="0.15">
      <c r="A46" t="s">
        <v>3</v>
      </c>
      <c r="B46" t="s">
        <v>30</v>
      </c>
      <c r="C46" s="2">
        <v>16410</v>
      </c>
      <c r="D46" s="2">
        <v>44984</v>
      </c>
    </row>
    <row r="47" spans="1:4" x14ac:dyDescent="0.15">
      <c r="A47" t="s">
        <v>3</v>
      </c>
      <c r="B47" t="s">
        <v>28</v>
      </c>
      <c r="C47" s="2">
        <v>12</v>
      </c>
      <c r="D47" s="2">
        <v>195</v>
      </c>
    </row>
    <row r="48" spans="1:4" x14ac:dyDescent="0.15">
      <c r="A48" t="s">
        <v>3</v>
      </c>
      <c r="B48" t="s">
        <v>29</v>
      </c>
      <c r="C48" s="2">
        <v>378796</v>
      </c>
      <c r="D48" s="2">
        <v>2014415</v>
      </c>
    </row>
    <row r="49" spans="1:4" x14ac:dyDescent="0.15">
      <c r="B49" s="3" t="s">
        <v>50</v>
      </c>
      <c r="C49" s="4">
        <f>SUM(C44:C47)-C48</f>
        <v>0</v>
      </c>
      <c r="D49" s="4">
        <f>SUM(D44:D47)-D48</f>
        <v>0</v>
      </c>
    </row>
    <row r="50" spans="1:4" x14ac:dyDescent="0.15">
      <c r="A50" t="s">
        <v>4</v>
      </c>
      <c r="B50" t="s">
        <v>17</v>
      </c>
      <c r="C50" s="2">
        <v>200901</v>
      </c>
      <c r="D50" s="2">
        <v>358431</v>
      </c>
    </row>
    <row r="51" spans="1:4" x14ac:dyDescent="0.15">
      <c r="A51" t="s">
        <v>4</v>
      </c>
      <c r="B51" t="s">
        <v>37</v>
      </c>
      <c r="C51" s="2">
        <v>24937</v>
      </c>
      <c r="D51" s="2">
        <v>138539</v>
      </c>
    </row>
    <row r="52" spans="1:4" x14ac:dyDescent="0.15">
      <c r="A52" t="s">
        <v>4</v>
      </c>
      <c r="B52" t="s">
        <v>30</v>
      </c>
      <c r="C52" s="2">
        <v>23414</v>
      </c>
      <c r="D52" s="2">
        <v>64182</v>
      </c>
    </row>
    <row r="53" spans="1:4" x14ac:dyDescent="0.15">
      <c r="A53" t="s">
        <v>4</v>
      </c>
      <c r="B53" t="s">
        <v>18</v>
      </c>
      <c r="C53" s="2">
        <v>14751</v>
      </c>
      <c r="D53" s="2">
        <v>188870</v>
      </c>
    </row>
    <row r="54" spans="1:4" x14ac:dyDescent="0.15">
      <c r="A54" t="s">
        <v>4</v>
      </c>
      <c r="B54" t="s">
        <v>34</v>
      </c>
      <c r="C54" s="2">
        <v>14167</v>
      </c>
      <c r="D54" s="2">
        <v>283612</v>
      </c>
    </row>
    <row r="55" spans="1:4" x14ac:dyDescent="0.15">
      <c r="A55" t="s">
        <v>4</v>
      </c>
      <c r="B55" t="s">
        <v>20</v>
      </c>
      <c r="C55" s="2">
        <v>8728</v>
      </c>
      <c r="D55" s="2">
        <v>67555</v>
      </c>
    </row>
    <row r="56" spans="1:4" x14ac:dyDescent="0.15">
      <c r="A56" t="s">
        <v>4</v>
      </c>
      <c r="B56" t="s">
        <v>38</v>
      </c>
      <c r="C56" s="2">
        <v>5413</v>
      </c>
      <c r="D56" s="2">
        <v>97183</v>
      </c>
    </row>
    <row r="57" spans="1:4" x14ac:dyDescent="0.15">
      <c r="A57" t="s">
        <v>4</v>
      </c>
      <c r="B57" t="s">
        <v>28</v>
      </c>
      <c r="C57" s="2">
        <v>22665</v>
      </c>
      <c r="D57" s="2">
        <v>347450</v>
      </c>
    </row>
    <row r="58" spans="1:4" x14ac:dyDescent="0.15">
      <c r="A58" t="s">
        <v>4</v>
      </c>
      <c r="B58" t="s">
        <v>29</v>
      </c>
      <c r="C58" s="2">
        <v>314976</v>
      </c>
      <c r="D58" s="2">
        <v>1545822</v>
      </c>
    </row>
    <row r="59" spans="1:4" x14ac:dyDescent="0.15">
      <c r="B59" s="3" t="s">
        <v>50</v>
      </c>
      <c r="C59" s="4">
        <f>SUM(C50:C57)-C58</f>
        <v>0</v>
      </c>
      <c r="D59" s="4">
        <f>SUM(D50:D57)-D58</f>
        <v>0</v>
      </c>
    </row>
    <row r="60" spans="1:4" x14ac:dyDescent="0.15">
      <c r="A60" t="s">
        <v>5</v>
      </c>
      <c r="B60" t="s">
        <v>17</v>
      </c>
      <c r="C60" s="2">
        <v>199778</v>
      </c>
      <c r="D60" s="2">
        <v>356429</v>
      </c>
    </row>
    <row r="61" spans="1:4" x14ac:dyDescent="0.15">
      <c r="A61" t="s">
        <v>5</v>
      </c>
      <c r="B61" t="s">
        <v>30</v>
      </c>
      <c r="C61" s="2">
        <v>42268</v>
      </c>
      <c r="D61" s="2">
        <v>115866</v>
      </c>
    </row>
    <row r="62" spans="1:4" x14ac:dyDescent="0.15">
      <c r="A62" t="s">
        <v>5</v>
      </c>
      <c r="B62" t="s">
        <v>46</v>
      </c>
      <c r="C62" s="2">
        <v>14987</v>
      </c>
      <c r="D62" s="2">
        <v>84242</v>
      </c>
    </row>
    <row r="63" spans="1:4" x14ac:dyDescent="0.15">
      <c r="A63" t="s">
        <v>5</v>
      </c>
      <c r="B63" t="s">
        <v>28</v>
      </c>
      <c r="C63" s="2">
        <v>1847</v>
      </c>
      <c r="D63" s="2">
        <v>18818</v>
      </c>
    </row>
    <row r="64" spans="1:4" x14ac:dyDescent="0.15">
      <c r="A64" t="s">
        <v>5</v>
      </c>
      <c r="B64" t="s">
        <v>29</v>
      </c>
      <c r="C64" s="2">
        <v>258880</v>
      </c>
      <c r="D64" s="2">
        <v>575355</v>
      </c>
    </row>
    <row r="65" spans="1:4" x14ac:dyDescent="0.15">
      <c r="B65" s="3" t="s">
        <v>50</v>
      </c>
      <c r="C65" s="4">
        <f>SUM(C60:C63)-C64</f>
        <v>0</v>
      </c>
      <c r="D65" s="4">
        <f>SUM(D60:D63)-D64</f>
        <v>0</v>
      </c>
    </row>
    <row r="66" spans="1:4" x14ac:dyDescent="0.15">
      <c r="A66" t="s">
        <v>6</v>
      </c>
      <c r="B66" t="s">
        <v>47</v>
      </c>
      <c r="C66" s="2">
        <v>27820</v>
      </c>
      <c r="D66" s="2">
        <v>139102</v>
      </c>
    </row>
    <row r="67" spans="1:4" x14ac:dyDescent="0.15">
      <c r="A67" t="s">
        <v>6</v>
      </c>
      <c r="B67" t="s">
        <v>48</v>
      </c>
      <c r="C67" s="2">
        <v>6017</v>
      </c>
      <c r="D67" s="2">
        <v>127750</v>
      </c>
    </row>
    <row r="68" spans="1:4" x14ac:dyDescent="0.15">
      <c r="A68" t="s">
        <v>6</v>
      </c>
      <c r="B68" t="s">
        <v>29</v>
      </c>
      <c r="C68" s="2">
        <v>33837</v>
      </c>
      <c r="D68" s="2">
        <v>266852</v>
      </c>
    </row>
    <row r="69" spans="1:4" x14ac:dyDescent="0.15">
      <c r="B69" s="3" t="s">
        <v>50</v>
      </c>
      <c r="C69" s="4">
        <f>SUM(C66:C67)-C68</f>
        <v>0</v>
      </c>
      <c r="D69" s="4">
        <f>SUM(D66:D67)-D68</f>
        <v>0</v>
      </c>
    </row>
    <row r="70" spans="1:4" x14ac:dyDescent="0.15">
      <c r="A70" t="s">
        <v>7</v>
      </c>
      <c r="B70" t="s">
        <v>37</v>
      </c>
      <c r="C70" s="2">
        <v>6064</v>
      </c>
      <c r="D70" s="2">
        <v>33688</v>
      </c>
    </row>
    <row r="71" spans="1:4" x14ac:dyDescent="0.15">
      <c r="A71" t="s">
        <v>7</v>
      </c>
      <c r="B71" t="s">
        <v>28</v>
      </c>
      <c r="C71" s="2">
        <v>16618</v>
      </c>
      <c r="D71" s="2">
        <v>437555</v>
      </c>
    </row>
    <row r="72" spans="1:4" x14ac:dyDescent="0.15">
      <c r="A72" t="s">
        <v>7</v>
      </c>
      <c r="B72" t="s">
        <v>29</v>
      </c>
      <c r="C72" s="2">
        <v>22682</v>
      </c>
      <c r="D72" s="2">
        <v>471243</v>
      </c>
    </row>
    <row r="73" spans="1:4" x14ac:dyDescent="0.15">
      <c r="B73" s="3" t="s">
        <v>50</v>
      </c>
      <c r="C73" s="4">
        <f>SUM(C70:C71)-C72</f>
        <v>0</v>
      </c>
      <c r="D73" s="4">
        <f>SUM(D70:D71)-D72</f>
        <v>0</v>
      </c>
    </row>
    <row r="74" spans="1:4" x14ac:dyDescent="0.15">
      <c r="A74" t="s">
        <v>8</v>
      </c>
      <c r="B74" t="s">
        <v>49</v>
      </c>
      <c r="C74" s="2">
        <v>14117</v>
      </c>
      <c r="D74" s="2">
        <v>134841</v>
      </c>
    </row>
    <row r="75" spans="1:4" x14ac:dyDescent="0.15">
      <c r="A75" t="s">
        <v>8</v>
      </c>
      <c r="B75" t="s">
        <v>29</v>
      </c>
      <c r="C75" s="2">
        <v>14117</v>
      </c>
      <c r="D75" s="2">
        <v>134841</v>
      </c>
    </row>
    <row r="76" spans="1:4" x14ac:dyDescent="0.15">
      <c r="B76" s="3" t="s">
        <v>50</v>
      </c>
    </row>
    <row r="77" spans="1:4" x14ac:dyDescent="0.15">
      <c r="A77" t="s">
        <v>9</v>
      </c>
      <c r="B77" t="s">
        <v>49</v>
      </c>
      <c r="C77" s="2">
        <v>6609</v>
      </c>
      <c r="D77" s="2">
        <v>93423</v>
      </c>
    </row>
    <row r="78" spans="1:4" x14ac:dyDescent="0.15">
      <c r="A78" t="s">
        <v>9</v>
      </c>
      <c r="B78" t="s">
        <v>29</v>
      </c>
      <c r="C78" s="2">
        <v>6609</v>
      </c>
      <c r="D78" s="2">
        <v>93423</v>
      </c>
    </row>
    <row r="79" spans="1:4" x14ac:dyDescent="0.15">
      <c r="B79" s="3" t="s">
        <v>50</v>
      </c>
    </row>
    <row r="80" spans="1:4" x14ac:dyDescent="0.15">
      <c r="A80" t="s">
        <v>10</v>
      </c>
      <c r="B80" t="s">
        <v>49</v>
      </c>
      <c r="C80" s="2">
        <v>5250</v>
      </c>
      <c r="D80" s="2">
        <v>41728</v>
      </c>
    </row>
    <row r="81" spans="1:4" x14ac:dyDescent="0.15">
      <c r="A81" t="s">
        <v>10</v>
      </c>
      <c r="B81" t="s">
        <v>29</v>
      </c>
      <c r="C81" s="2">
        <v>5250</v>
      </c>
      <c r="D81" s="2">
        <v>41728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2021-01-21T23:31:16Z</dcterms:modified>
</cp:coreProperties>
</file>