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000254F2-347B-EE47-89B3-E72536F1EBF6}" xr6:coauthVersionLast="36" xr6:coauthVersionMax="36" xr10:uidLastSave="{00000000-0000-0000-0000-000000000000}"/>
  <bookViews>
    <workbookView xWindow="22460" yWindow="460" windowWidth="170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0" i="1" l="1"/>
  <c r="C50" i="1"/>
  <c r="D57" i="1"/>
  <c r="C57" i="1"/>
  <c r="D69" i="1"/>
  <c r="C69" i="1"/>
  <c r="D75" i="1"/>
  <c r="C75" i="1"/>
  <c r="D79" i="1"/>
  <c r="C79" i="1"/>
  <c r="D83" i="1"/>
  <c r="C83" i="1"/>
  <c r="D87" i="1"/>
  <c r="C87" i="1"/>
  <c r="D43" i="1"/>
  <c r="C43" i="1"/>
  <c r="D16" i="1"/>
  <c r="C16" i="1"/>
</calcChain>
</file>

<file path=xl/sharedStrings.xml><?xml version="1.0" encoding="utf-8"?>
<sst xmlns="http://schemas.openxmlformats.org/spreadsheetml/2006/main" count="170" uniqueCount="62">
  <si>
    <t>Value</t>
  </si>
  <si>
    <t>Pounds</t>
  </si>
  <si>
    <t>Terminal Island</t>
  </si>
  <si>
    <t>San Pedro</t>
  </si>
  <si>
    <t>Los Angeles</t>
  </si>
  <si>
    <t>Wilmington</t>
  </si>
  <si>
    <t>Newport Beach</t>
  </si>
  <si>
    <t>Santa Monica</t>
  </si>
  <si>
    <t>Long Beach</t>
  </si>
  <si>
    <t>San Clemente</t>
  </si>
  <si>
    <t>Redondo Beach</t>
  </si>
  <si>
    <t>All other ports</t>
  </si>
  <si>
    <t>species</t>
  </si>
  <si>
    <t>port</t>
  </si>
  <si>
    <t xml:space="preserve">LOS ANGELES AREA TOTALS-  </t>
  </si>
  <si>
    <t>Yellowfin tuna</t>
  </si>
  <si>
    <t>Albacore</t>
  </si>
  <si>
    <t>Skipjack</t>
  </si>
  <si>
    <t xml:space="preserve">Bluefin tuna </t>
  </si>
  <si>
    <t>Jack mackerel</t>
  </si>
  <si>
    <t xml:space="preserve">Sardine </t>
  </si>
  <si>
    <t>Squid</t>
  </si>
  <si>
    <t xml:space="preserve">Pacific bonito   </t>
  </si>
  <si>
    <t>Bigeye tuna</t>
  </si>
  <si>
    <t>All other species</t>
  </si>
  <si>
    <t>Totals</t>
  </si>
  <si>
    <t xml:space="preserve">White seabass </t>
  </si>
  <si>
    <t>Sardine</t>
  </si>
  <si>
    <t xml:space="preserve">Abalonc    </t>
  </si>
  <si>
    <t>California halibut</t>
  </si>
  <si>
    <t>Blur fin tuna</t>
  </si>
  <si>
    <t>Spiny lobster</t>
  </si>
  <si>
    <t xml:space="preserve">Rockfish  </t>
  </si>
  <si>
    <t xml:space="preserve">Swordfish   </t>
  </si>
  <si>
    <t>Pacific mackerel</t>
  </si>
  <si>
    <t>White eroaker</t>
  </si>
  <si>
    <t xml:space="preserve">Squid   </t>
  </si>
  <si>
    <t>Anchovy</t>
  </si>
  <si>
    <t>Giant sea bass</t>
  </si>
  <si>
    <t>Pacific |&gt;ompano</t>
  </si>
  <si>
    <t xml:space="preserve">Totals </t>
  </si>
  <si>
    <t>Salmon</t>
  </si>
  <si>
    <t>Sturgeon</t>
  </si>
  <si>
    <t>Shad</t>
  </si>
  <si>
    <t xml:space="preserve">Jack mackerel </t>
  </si>
  <si>
    <t>Pacific bonito</t>
  </si>
  <si>
    <t>Abalone</t>
  </si>
  <si>
    <t>Swordfish</t>
  </si>
  <si>
    <t>Shark</t>
  </si>
  <si>
    <t>Albaeore</t>
  </si>
  <si>
    <t>White seabass</t>
  </si>
  <si>
    <t>Spiny lobster-</t>
  </si>
  <si>
    <t>White sea bass</t>
  </si>
  <si>
    <t>Rock crab</t>
  </si>
  <si>
    <t>All species</t>
  </si>
  <si>
    <t>California barracuda</t>
  </si>
  <si>
    <t>Grouper</t>
  </si>
  <si>
    <t>Flyinfish</t>
  </si>
  <si>
    <t>California yellowtail</t>
  </si>
  <si>
    <t>Sablefish</t>
  </si>
  <si>
    <t xml:space="preserve">Spiny lobster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</si>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</sst>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A44" sqref="A44"/>
    </sheetView>
  </sheetViews>
  <sheetFormatPr baseColWidth="10" defaultRowHeight="13" x14ac:dyDescent="0.15"/>
  <cols>
    <col min="1" max="2" width="27.6640625" bestFit="1" customWidth="1"/>
    <col min="3" max="3" width="11.6640625" style="2" bestFit="1" customWidth="1"/>
    <col min="4" max="4" width="11.1640625" style="2" bestFit="1" customWidth="1"/>
  </cols>
  <sheetData>
    <row r="1" spans="1:4" x14ac:dyDescent="0.15">
      <c r="A1" s="1" t="s">
        <v>13</v>
      </c>
      <c r="B1" s="1" t="s">
        <v>12</v>
      </c>
      <c r="C1" s="2" t="s">
        <v>0</v>
      </c>
      <c r="D1" s="2" t="s">
        <v>1</v>
      </c>
    </row>
    <row r="2" spans="1:4" x14ac:dyDescent="0.15">
      <c r="A2" t="s">
        <v>14</v>
      </c>
      <c r="B2" t="s">
        <v>25</v>
      </c>
      <c r="C2" s="2">
        <v>44660619</v>
      </c>
      <c r="D2" s="2">
        <v>426112417</v>
      </c>
    </row>
    <row r="4" spans="1:4" x14ac:dyDescent="0.15">
      <c r="A4" t="s">
        <v>2</v>
      </c>
      <c r="B4" t="s">
        <v>15</v>
      </c>
      <c r="C4" s="2">
        <v>22989448</v>
      </c>
      <c r="D4" s="2">
        <v>164313293</v>
      </c>
    </row>
    <row r="5" spans="1:4" x14ac:dyDescent="0.15">
      <c r="A5" t="s">
        <v>2</v>
      </c>
      <c r="B5" t="s">
        <v>16</v>
      </c>
      <c r="C5" s="2">
        <v>8378861</v>
      </c>
      <c r="D5" s="2">
        <v>49373713</v>
      </c>
    </row>
    <row r="6" spans="1:4" x14ac:dyDescent="0.15">
      <c r="A6" t="s">
        <v>2</v>
      </c>
      <c r="B6" t="s">
        <v>17</v>
      </c>
      <c r="C6" s="2">
        <v>5603327</v>
      </c>
      <c r="D6" s="2">
        <v>56797811</v>
      </c>
    </row>
    <row r="7" spans="1:4" x14ac:dyDescent="0.15">
      <c r="A7" t="s">
        <v>2</v>
      </c>
      <c r="B7" t="s">
        <v>18</v>
      </c>
      <c r="C7" s="2">
        <v>2982517</v>
      </c>
      <c r="D7" s="2">
        <v>23587494</v>
      </c>
    </row>
    <row r="8" spans="1:4" x14ac:dyDescent="0.15">
      <c r="A8" t="s">
        <v>2</v>
      </c>
      <c r="B8" t="s">
        <v>19</v>
      </c>
      <c r="C8" s="2">
        <v>1483776</v>
      </c>
      <c r="D8" s="2">
        <v>61622726</v>
      </c>
    </row>
    <row r="9" spans="1:4" x14ac:dyDescent="0.15">
      <c r="A9" t="s">
        <v>2</v>
      </c>
      <c r="B9" t="s">
        <v>34</v>
      </c>
      <c r="C9" s="2">
        <v>526810</v>
      </c>
      <c r="D9" s="2">
        <v>21100386</v>
      </c>
    </row>
    <row r="10" spans="1:4" x14ac:dyDescent="0.15">
      <c r="A10" t="s">
        <v>2</v>
      </c>
      <c r="B10" t="s">
        <v>20</v>
      </c>
      <c r="C10" s="2">
        <v>349369</v>
      </c>
      <c r="D10" s="2">
        <v>9460475</v>
      </c>
    </row>
    <row r="11" spans="1:4" x14ac:dyDescent="0.15">
      <c r="A11" t="s">
        <v>2</v>
      </c>
      <c r="B11" t="s">
        <v>21</v>
      </c>
      <c r="C11" s="2">
        <v>58300</v>
      </c>
      <c r="D11" s="2">
        <v>4706215</v>
      </c>
    </row>
    <row r="12" spans="1:4" x14ac:dyDescent="0.15">
      <c r="A12" t="s">
        <v>2</v>
      </c>
      <c r="B12" t="s">
        <v>22</v>
      </c>
      <c r="C12" s="2">
        <v>25424</v>
      </c>
      <c r="D12" s="2">
        <v>1043223</v>
      </c>
    </row>
    <row r="13" spans="1:4" x14ac:dyDescent="0.15">
      <c r="A13" t="s">
        <v>2</v>
      </c>
      <c r="B13" t="s">
        <v>23</v>
      </c>
      <c r="C13" s="2">
        <v>12012</v>
      </c>
      <c r="D13" s="2">
        <v>120757</v>
      </c>
    </row>
    <row r="14" spans="1:4" x14ac:dyDescent="0.15">
      <c r="A14" t="s">
        <v>2</v>
      </c>
      <c r="B14" t="s">
        <v>24</v>
      </c>
      <c r="C14" s="2">
        <v>930</v>
      </c>
      <c r="D14" s="2">
        <v>10826</v>
      </c>
    </row>
    <row r="15" spans="1:4" x14ac:dyDescent="0.15">
      <c r="A15" t="s">
        <v>2</v>
      </c>
      <c r="B15" t="s">
        <v>25</v>
      </c>
      <c r="C15" s="2">
        <v>42410774</v>
      </c>
      <c r="D15" s="2">
        <v>392136919</v>
      </c>
    </row>
    <row r="16" spans="1:4" x14ac:dyDescent="0.15">
      <c r="B16" s="3" t="s">
        <v>61</v>
      </c>
      <c r="C16" s="4">
        <f>SUM(C4:C14)-C15</f>
        <v>0</v>
      </c>
      <c r="D16" s="4">
        <f>SUM(D4:D14)-D15</f>
        <v>0</v>
      </c>
    </row>
    <row r="17" spans="1:4" x14ac:dyDescent="0.15">
      <c r="A17" t="s">
        <v>3</v>
      </c>
      <c r="B17" t="s">
        <v>26</v>
      </c>
      <c r="C17" s="2">
        <v>221224</v>
      </c>
      <c r="D17" s="2">
        <v>977528</v>
      </c>
    </row>
    <row r="18" spans="1:4" x14ac:dyDescent="0.15">
      <c r="A18" t="s">
        <v>3</v>
      </c>
      <c r="B18" t="s">
        <v>19</v>
      </c>
      <c r="C18" s="2">
        <v>83102</v>
      </c>
      <c r="D18" s="2">
        <v>3451323</v>
      </c>
    </row>
    <row r="19" spans="1:4" x14ac:dyDescent="0.15">
      <c r="A19" t="s">
        <v>3</v>
      </c>
      <c r="B19" t="s">
        <v>27</v>
      </c>
      <c r="C19" s="2">
        <v>82043</v>
      </c>
      <c r="D19" s="2">
        <v>2221616</v>
      </c>
    </row>
    <row r="20" spans="1:4" x14ac:dyDescent="0.15">
      <c r="A20" t="s">
        <v>3</v>
      </c>
      <c r="B20" t="s">
        <v>28</v>
      </c>
      <c r="C20" s="2">
        <v>72456</v>
      </c>
      <c r="D20" s="2">
        <v>589831</v>
      </c>
    </row>
    <row r="21" spans="1:4" x14ac:dyDescent="0.15">
      <c r="A21" t="s">
        <v>3</v>
      </c>
      <c r="B21" t="s">
        <v>29</v>
      </c>
      <c r="C21" s="2">
        <v>67123</v>
      </c>
      <c r="D21" s="2">
        <v>284673</v>
      </c>
    </row>
    <row r="22" spans="1:4" x14ac:dyDescent="0.15">
      <c r="A22" t="s">
        <v>3</v>
      </c>
      <c r="B22" t="s">
        <v>30</v>
      </c>
      <c r="C22" s="2">
        <v>66326</v>
      </c>
      <c r="D22" s="2">
        <v>545256</v>
      </c>
    </row>
    <row r="23" spans="1:4" x14ac:dyDescent="0.15">
      <c r="A23" t="s">
        <v>3</v>
      </c>
      <c r="B23" t="s">
        <v>31</v>
      </c>
      <c r="C23" s="2">
        <v>58668</v>
      </c>
      <c r="D23" s="2">
        <v>82665</v>
      </c>
    </row>
    <row r="24" spans="1:4" x14ac:dyDescent="0.15">
      <c r="A24" t="s">
        <v>3</v>
      </c>
      <c r="B24" t="s">
        <v>32</v>
      </c>
      <c r="C24" s="2">
        <v>57375</v>
      </c>
      <c r="D24" s="2">
        <v>451328</v>
      </c>
    </row>
    <row r="25" spans="1:4" x14ac:dyDescent="0.15">
      <c r="A25" t="s">
        <v>3</v>
      </c>
      <c r="B25" t="s">
        <v>15</v>
      </c>
      <c r="C25" s="2">
        <v>54606</v>
      </c>
      <c r="D25" s="2">
        <v>409950</v>
      </c>
    </row>
    <row r="26" spans="1:4" x14ac:dyDescent="0.15">
      <c r="A26" t="s">
        <v>3</v>
      </c>
      <c r="B26" t="s">
        <v>33</v>
      </c>
      <c r="C26" s="2">
        <v>53128</v>
      </c>
      <c r="D26" s="2">
        <v>93159</v>
      </c>
    </row>
    <row r="27" spans="1:4" x14ac:dyDescent="0.15">
      <c r="A27" t="s">
        <v>3</v>
      </c>
      <c r="B27" t="s">
        <v>34</v>
      </c>
      <c r="C27" s="2">
        <v>45862</v>
      </c>
      <c r="D27" s="2">
        <v>1836912</v>
      </c>
    </row>
    <row r="28" spans="1:4" x14ac:dyDescent="0.15">
      <c r="A28" t="s">
        <v>3</v>
      </c>
      <c r="B28" t="s">
        <v>16</v>
      </c>
      <c r="C28" s="2">
        <v>43116</v>
      </c>
      <c r="D28" s="2">
        <v>266896</v>
      </c>
    </row>
    <row r="29" spans="1:4" x14ac:dyDescent="0.15">
      <c r="A29" t="s">
        <v>3</v>
      </c>
      <c r="B29" t="s">
        <v>55</v>
      </c>
      <c r="C29" s="2">
        <v>41517</v>
      </c>
      <c r="D29" s="2">
        <v>246855</v>
      </c>
    </row>
    <row r="30" spans="1:4" x14ac:dyDescent="0.15">
      <c r="A30" t="s">
        <v>3</v>
      </c>
      <c r="B30" t="s">
        <v>45</v>
      </c>
      <c r="C30" s="2">
        <v>28422</v>
      </c>
      <c r="D30" s="2">
        <v>1166235</v>
      </c>
    </row>
    <row r="31" spans="1:4" x14ac:dyDescent="0.15">
      <c r="A31" t="s">
        <v>3</v>
      </c>
      <c r="B31" t="s">
        <v>35</v>
      </c>
      <c r="C31" s="2">
        <v>27591</v>
      </c>
      <c r="D31" s="2">
        <v>643726</v>
      </c>
    </row>
    <row r="32" spans="1:4" x14ac:dyDescent="0.15">
      <c r="A32" t="s">
        <v>3</v>
      </c>
      <c r="B32" t="s">
        <v>56</v>
      </c>
      <c r="C32" s="2">
        <v>27445</v>
      </c>
      <c r="D32" s="2">
        <v>124233</v>
      </c>
    </row>
    <row r="33" spans="1:4" x14ac:dyDescent="0.15">
      <c r="A33" t="s">
        <v>3</v>
      </c>
      <c r="B33" t="s">
        <v>36</v>
      </c>
      <c r="C33" s="2">
        <v>26197</v>
      </c>
      <c r="D33" s="2">
        <v>2114742</v>
      </c>
    </row>
    <row r="34" spans="1:4" x14ac:dyDescent="0.15">
      <c r="A34" t="s">
        <v>3</v>
      </c>
      <c r="B34" t="s">
        <v>37</v>
      </c>
      <c r="C34" s="2">
        <v>23544</v>
      </c>
      <c r="D34" s="2">
        <v>1418469</v>
      </c>
    </row>
    <row r="35" spans="1:4" x14ac:dyDescent="0.15">
      <c r="A35" t="s">
        <v>3</v>
      </c>
      <c r="B35" t="s">
        <v>38</v>
      </c>
      <c r="C35" s="2">
        <v>22944</v>
      </c>
      <c r="D35" s="2">
        <v>142538</v>
      </c>
    </row>
    <row r="36" spans="1:4" x14ac:dyDescent="0.15">
      <c r="A36" t="s">
        <v>3</v>
      </c>
      <c r="B36" t="s">
        <v>39</v>
      </c>
      <c r="C36" s="2">
        <v>13149</v>
      </c>
      <c r="D36" s="2">
        <v>60136</v>
      </c>
    </row>
    <row r="37" spans="1:4" x14ac:dyDescent="0.15">
      <c r="A37" t="s">
        <v>3</v>
      </c>
      <c r="B37" t="s">
        <v>48</v>
      </c>
      <c r="C37" s="2">
        <v>11760</v>
      </c>
      <c r="D37" s="2">
        <v>92236</v>
      </c>
    </row>
    <row r="38" spans="1:4" x14ac:dyDescent="0.15">
      <c r="A38" t="s">
        <v>3</v>
      </c>
      <c r="B38" t="s">
        <v>57</v>
      </c>
      <c r="C38" s="2">
        <v>9834</v>
      </c>
      <c r="D38" s="2">
        <v>78124</v>
      </c>
    </row>
    <row r="39" spans="1:4" x14ac:dyDescent="0.15">
      <c r="A39" t="s">
        <v>3</v>
      </c>
      <c r="B39" t="s">
        <v>58</v>
      </c>
      <c r="C39" s="2">
        <v>7718</v>
      </c>
      <c r="D39" s="2">
        <v>67090</v>
      </c>
    </row>
    <row r="40" spans="1:4" x14ac:dyDescent="0.15">
      <c r="A40" t="s">
        <v>3</v>
      </c>
      <c r="B40" t="s">
        <v>53</v>
      </c>
      <c r="C40" s="2">
        <v>6811</v>
      </c>
      <c r="D40" s="2">
        <v>54891</v>
      </c>
    </row>
    <row r="41" spans="1:4" x14ac:dyDescent="0.15">
      <c r="A41" t="s">
        <v>3</v>
      </c>
      <c r="B41" t="s">
        <v>24</v>
      </c>
      <c r="C41" s="2">
        <v>12090</v>
      </c>
      <c r="D41" s="2">
        <v>146232</v>
      </c>
    </row>
    <row r="42" spans="1:4" x14ac:dyDescent="0.15">
      <c r="A42" t="s">
        <v>3</v>
      </c>
      <c r="B42" t="s">
        <v>40</v>
      </c>
      <c r="C42" s="2">
        <v>1164051</v>
      </c>
      <c r="D42" s="2">
        <v>17566644</v>
      </c>
    </row>
    <row r="43" spans="1:4" x14ac:dyDescent="0.15">
      <c r="B43" s="3" t="s">
        <v>61</v>
      </c>
      <c r="C43" s="4">
        <f>SUM(C17:C41)-C42</f>
        <v>0</v>
      </c>
      <c r="D43" s="4">
        <f>SUM(D17:D41)-D42</f>
        <v>0</v>
      </c>
    </row>
    <row r="44" spans="1:4" x14ac:dyDescent="0.15">
      <c r="A44" t="s">
        <v>4</v>
      </c>
      <c r="B44" t="s">
        <v>41</v>
      </c>
      <c r="C44" s="2">
        <v>361748</v>
      </c>
      <c r="D44" s="2">
        <v>693942</v>
      </c>
    </row>
    <row r="45" spans="1:4" x14ac:dyDescent="0.15">
      <c r="A45" t="s">
        <v>4</v>
      </c>
      <c r="B45" t="s">
        <v>59</v>
      </c>
      <c r="C45" s="2">
        <v>40446</v>
      </c>
      <c r="D45" s="2">
        <v>180169</v>
      </c>
    </row>
    <row r="46" spans="1:4" x14ac:dyDescent="0.15">
      <c r="A46" t="s">
        <v>4</v>
      </c>
      <c r="B46" t="s">
        <v>42</v>
      </c>
      <c r="C46" s="2">
        <v>17743</v>
      </c>
      <c r="D46" s="2">
        <v>35809</v>
      </c>
    </row>
    <row r="47" spans="1:4" x14ac:dyDescent="0.15">
      <c r="A47" t="s">
        <v>4</v>
      </c>
      <c r="B47" t="s">
        <v>43</v>
      </c>
      <c r="C47" s="2">
        <v>6032</v>
      </c>
      <c r="D47" s="2">
        <v>71105</v>
      </c>
    </row>
    <row r="48" spans="1:4" x14ac:dyDescent="0.15">
      <c r="A48" t="s">
        <v>4</v>
      </c>
      <c r="B48" t="s">
        <v>24</v>
      </c>
      <c r="C48" s="2">
        <v>74126</v>
      </c>
      <c r="D48" s="2">
        <v>151975</v>
      </c>
    </row>
    <row r="49" spans="1:4" x14ac:dyDescent="0.15">
      <c r="A49" t="s">
        <v>4</v>
      </c>
      <c r="B49" t="s">
        <v>25</v>
      </c>
      <c r="C49" s="2">
        <v>500095</v>
      </c>
      <c r="D49" s="2">
        <v>1133000</v>
      </c>
    </row>
    <row r="50" spans="1:4" x14ac:dyDescent="0.15">
      <c r="B50" s="3" t="s">
        <v>61</v>
      </c>
      <c r="C50" s="4">
        <f>SUM(C44:C48)-C49</f>
        <v>0</v>
      </c>
      <c r="D50" s="4">
        <f>SUM(D44:D48)-D49</f>
        <v>0</v>
      </c>
    </row>
    <row r="51" spans="1:4" x14ac:dyDescent="0.15">
      <c r="A51" t="s">
        <v>5</v>
      </c>
      <c r="B51" t="s">
        <v>44</v>
      </c>
      <c r="C51" s="2">
        <v>188290</v>
      </c>
      <c r="D51" s="2">
        <v>7819856</v>
      </c>
    </row>
    <row r="52" spans="1:4" x14ac:dyDescent="0.15">
      <c r="A52" t="s">
        <v>5</v>
      </c>
      <c r="B52" t="s">
        <v>34</v>
      </c>
      <c r="C52" s="2">
        <v>47251</v>
      </c>
      <c r="D52" s="2">
        <v>1892559</v>
      </c>
    </row>
    <row r="53" spans="1:4" x14ac:dyDescent="0.15">
      <c r="A53" t="s">
        <v>5</v>
      </c>
      <c r="B53" t="s">
        <v>37</v>
      </c>
      <c r="C53" s="2">
        <v>7803</v>
      </c>
      <c r="D53" s="2">
        <v>470089</v>
      </c>
    </row>
    <row r="54" spans="1:4" x14ac:dyDescent="0.15">
      <c r="A54" t="s">
        <v>5</v>
      </c>
      <c r="B54" t="s">
        <v>45</v>
      </c>
      <c r="C54" s="2">
        <v>5648</v>
      </c>
      <c r="D54" s="2">
        <v>231757</v>
      </c>
    </row>
    <row r="55" spans="1:4" x14ac:dyDescent="0.15">
      <c r="A55" t="s">
        <v>5</v>
      </c>
      <c r="B55" t="s">
        <v>24</v>
      </c>
      <c r="C55" s="2">
        <v>5426</v>
      </c>
      <c r="D55" s="2">
        <v>171188</v>
      </c>
    </row>
    <row r="56" spans="1:4" x14ac:dyDescent="0.15">
      <c r="A56" t="s">
        <v>5</v>
      </c>
      <c r="B56" t="s">
        <v>25</v>
      </c>
      <c r="C56" s="2">
        <v>254418</v>
      </c>
      <c r="D56" s="2">
        <v>10585449</v>
      </c>
    </row>
    <row r="57" spans="1:4" x14ac:dyDescent="0.15">
      <c r="B57" s="3" t="s">
        <v>61</v>
      </c>
      <c r="C57" s="4">
        <f>SUM(C51:C55)-C56</f>
        <v>0</v>
      </c>
      <c r="D57" s="4">
        <f>SUM(D51:D55)-D56</f>
        <v>0</v>
      </c>
    </row>
    <row r="58" spans="1:4" x14ac:dyDescent="0.15">
      <c r="A58" t="s">
        <v>6</v>
      </c>
      <c r="B58" t="s">
        <v>46</v>
      </c>
      <c r="C58" s="2">
        <v>64314</v>
      </c>
      <c r="D58" s="2">
        <v>529734</v>
      </c>
    </row>
    <row r="59" spans="1:4" x14ac:dyDescent="0.15">
      <c r="A59" t="s">
        <v>6</v>
      </c>
      <c r="B59" t="s">
        <v>19</v>
      </c>
      <c r="C59" s="2">
        <v>48951</v>
      </c>
      <c r="D59" s="2">
        <v>2033000</v>
      </c>
    </row>
    <row r="60" spans="1:4" x14ac:dyDescent="0.15">
      <c r="A60" t="s">
        <v>6</v>
      </c>
      <c r="B60" t="s">
        <v>34</v>
      </c>
      <c r="C60" s="2">
        <v>28512</v>
      </c>
      <c r="D60" s="2">
        <v>1142000</v>
      </c>
    </row>
    <row r="61" spans="1:4" x14ac:dyDescent="0.15">
      <c r="A61" t="s">
        <v>6</v>
      </c>
      <c r="B61" t="s">
        <v>47</v>
      </c>
      <c r="C61" s="2">
        <v>26472</v>
      </c>
      <c r="D61" s="2">
        <v>46419</v>
      </c>
    </row>
    <row r="62" spans="1:4" x14ac:dyDescent="0.15">
      <c r="A62" t="s">
        <v>6</v>
      </c>
      <c r="B62" t="s">
        <v>48</v>
      </c>
      <c r="C62" s="2">
        <v>14627</v>
      </c>
      <c r="D62" s="2">
        <v>113323</v>
      </c>
    </row>
    <row r="63" spans="1:4" x14ac:dyDescent="0.15">
      <c r="A63" t="s">
        <v>6</v>
      </c>
      <c r="B63" t="s">
        <v>29</v>
      </c>
      <c r="C63" s="2">
        <v>13633</v>
      </c>
      <c r="D63" s="2">
        <v>57820</v>
      </c>
    </row>
    <row r="64" spans="1:4" x14ac:dyDescent="0.15">
      <c r="A64" t="s">
        <v>6</v>
      </c>
      <c r="B64" t="s">
        <v>49</v>
      </c>
      <c r="C64" s="2">
        <v>8935</v>
      </c>
      <c r="D64" s="2">
        <v>55308</v>
      </c>
    </row>
    <row r="65" spans="1:4" x14ac:dyDescent="0.15">
      <c r="A65" t="s">
        <v>6</v>
      </c>
      <c r="B65" t="s">
        <v>50</v>
      </c>
      <c r="C65" s="2">
        <v>8920</v>
      </c>
      <c r="D65" s="2">
        <v>39417</v>
      </c>
    </row>
    <row r="66" spans="1:4" x14ac:dyDescent="0.15">
      <c r="A66" t="s">
        <v>6</v>
      </c>
      <c r="B66" t="s">
        <v>60</v>
      </c>
      <c r="C66" s="2">
        <v>8915</v>
      </c>
      <c r="D66" s="2">
        <v>12561</v>
      </c>
    </row>
    <row r="67" spans="1:4" x14ac:dyDescent="0.15">
      <c r="A67" t="s">
        <v>6</v>
      </c>
      <c r="B67" t="s">
        <v>24</v>
      </c>
      <c r="C67" s="2">
        <v>4600</v>
      </c>
      <c r="D67" s="2">
        <v>177915</v>
      </c>
    </row>
    <row r="68" spans="1:4" x14ac:dyDescent="0.15">
      <c r="A68" t="s">
        <v>6</v>
      </c>
      <c r="B68" t="s">
        <v>25</v>
      </c>
      <c r="C68" s="2">
        <v>227879</v>
      </c>
      <c r="D68" s="2">
        <v>4207497</v>
      </c>
    </row>
    <row r="69" spans="1:4" x14ac:dyDescent="0.15">
      <c r="B69" s="3" t="s">
        <v>61</v>
      </c>
      <c r="C69" s="4">
        <f>SUM(C58:C67)-C68</f>
        <v>0</v>
      </c>
      <c r="D69" s="4">
        <f>SUM(D58:D67)-D68</f>
        <v>0</v>
      </c>
    </row>
    <row r="70" spans="1:4" x14ac:dyDescent="0.15">
      <c r="A70" t="s">
        <v>7</v>
      </c>
      <c r="B70" t="s">
        <v>51</v>
      </c>
      <c r="C70" s="2">
        <v>15005</v>
      </c>
      <c r="D70" s="2">
        <v>21142</v>
      </c>
    </row>
    <row r="71" spans="1:4" x14ac:dyDescent="0.15">
      <c r="A71" t="s">
        <v>7</v>
      </c>
      <c r="B71" t="s">
        <v>52</v>
      </c>
      <c r="C71" s="2">
        <v>11549</v>
      </c>
      <c r="D71" s="2">
        <v>51033</v>
      </c>
    </row>
    <row r="72" spans="1:4" x14ac:dyDescent="0.15">
      <c r="A72" t="s">
        <v>7</v>
      </c>
      <c r="B72" t="s">
        <v>29</v>
      </c>
      <c r="C72" s="2">
        <v>8928</v>
      </c>
      <c r="D72" s="2">
        <v>37866</v>
      </c>
    </row>
    <row r="73" spans="1:4" x14ac:dyDescent="0.15">
      <c r="A73" t="s">
        <v>7</v>
      </c>
      <c r="B73" t="s">
        <v>24</v>
      </c>
      <c r="C73" s="2">
        <v>7361</v>
      </c>
      <c r="D73" s="2">
        <v>79078</v>
      </c>
    </row>
    <row r="74" spans="1:4" x14ac:dyDescent="0.15">
      <c r="A74" t="s">
        <v>7</v>
      </c>
      <c r="B74" t="s">
        <v>25</v>
      </c>
      <c r="C74" s="2">
        <v>42843</v>
      </c>
      <c r="D74" s="2">
        <v>189119</v>
      </c>
    </row>
    <row r="75" spans="1:4" x14ac:dyDescent="0.15">
      <c r="B75" s="3" t="s">
        <v>61</v>
      </c>
      <c r="C75" s="4">
        <f>SUM(C70:C73)-C74</f>
        <v>0</v>
      </c>
      <c r="D75" s="4">
        <f>SUM(D70:D73)-D74</f>
        <v>0</v>
      </c>
    </row>
    <row r="76" spans="1:4" x14ac:dyDescent="0.15">
      <c r="A76" t="s">
        <v>8</v>
      </c>
      <c r="B76" t="s">
        <v>60</v>
      </c>
      <c r="C76" s="2">
        <v>16878</v>
      </c>
      <c r="D76" s="2">
        <v>23782</v>
      </c>
    </row>
    <row r="77" spans="1:4" x14ac:dyDescent="0.15">
      <c r="A77" t="s">
        <v>8</v>
      </c>
      <c r="B77" t="s">
        <v>24</v>
      </c>
      <c r="C77" s="2">
        <v>10135</v>
      </c>
      <c r="D77" s="2">
        <v>124195</v>
      </c>
    </row>
    <row r="78" spans="1:4" x14ac:dyDescent="0.15">
      <c r="A78" t="s">
        <v>8</v>
      </c>
      <c r="B78" t="s">
        <v>25</v>
      </c>
      <c r="C78" s="2">
        <v>27013</v>
      </c>
      <c r="D78" s="2">
        <v>147977</v>
      </c>
    </row>
    <row r="79" spans="1:4" x14ac:dyDescent="0.15">
      <c r="B79" s="3" t="s">
        <v>61</v>
      </c>
      <c r="C79" s="4">
        <f>SUM(C76:C77)-C78</f>
        <v>0</v>
      </c>
      <c r="D79" s="4">
        <f>SUM(D76:D77)-D78</f>
        <v>0</v>
      </c>
    </row>
    <row r="80" spans="1:4" x14ac:dyDescent="0.15">
      <c r="A80" t="s">
        <v>9</v>
      </c>
      <c r="B80" t="s">
        <v>31</v>
      </c>
      <c r="C80" s="2">
        <v>13100</v>
      </c>
      <c r="D80" s="2">
        <v>18458</v>
      </c>
    </row>
    <row r="81" spans="1:4" x14ac:dyDescent="0.15">
      <c r="A81" t="s">
        <v>9</v>
      </c>
      <c r="B81" t="s">
        <v>24</v>
      </c>
      <c r="C81" s="2">
        <v>71</v>
      </c>
      <c r="D81" s="2">
        <v>567</v>
      </c>
    </row>
    <row r="82" spans="1:4" x14ac:dyDescent="0.15">
      <c r="A82" t="s">
        <v>9</v>
      </c>
      <c r="B82" t="s">
        <v>25</v>
      </c>
      <c r="C82" s="2">
        <v>13171</v>
      </c>
      <c r="D82" s="2">
        <v>19025</v>
      </c>
    </row>
    <row r="83" spans="1:4" x14ac:dyDescent="0.15">
      <c r="B83" s="3" t="s">
        <v>61</v>
      </c>
      <c r="C83" s="4">
        <f>SUM(C80:C81)-C82</f>
        <v>0</v>
      </c>
      <c r="D83" s="4">
        <f>SUM(D80:D81)-D82</f>
        <v>0</v>
      </c>
    </row>
    <row r="84" spans="1:4" x14ac:dyDescent="0.15">
      <c r="A84" t="s">
        <v>10</v>
      </c>
      <c r="B84" t="s">
        <v>53</v>
      </c>
      <c r="C84" s="2">
        <v>7684</v>
      </c>
      <c r="D84" s="2">
        <v>61927</v>
      </c>
    </row>
    <row r="85" spans="1:4" x14ac:dyDescent="0.15">
      <c r="A85" t="s">
        <v>10</v>
      </c>
      <c r="B85" t="s">
        <v>24</v>
      </c>
      <c r="C85" s="2">
        <v>4815</v>
      </c>
      <c r="D85" s="2">
        <v>36693</v>
      </c>
    </row>
    <row r="86" spans="1:4" x14ac:dyDescent="0.15">
      <c r="A86" t="s">
        <v>10</v>
      </c>
      <c r="B86" t="s">
        <v>25</v>
      </c>
      <c r="C86" s="2">
        <v>12499</v>
      </c>
      <c r="D86" s="2">
        <v>98620</v>
      </c>
    </row>
    <row r="87" spans="1:4" x14ac:dyDescent="0.15">
      <c r="B87" s="3" t="s">
        <v>61</v>
      </c>
      <c r="C87" s="4">
        <f>SUM(C84:C85)-C86</f>
        <v>0</v>
      </c>
      <c r="D87" s="4">
        <f>SUM(D84:D85)-D86</f>
        <v>0</v>
      </c>
    </row>
    <row r="88" spans="1:4" x14ac:dyDescent="0.15">
      <c r="A88" t="s">
        <v>11</v>
      </c>
      <c r="B88" t="s">
        <v>54</v>
      </c>
      <c r="C88" s="2">
        <v>7876</v>
      </c>
      <c r="D88" s="2">
        <v>28167</v>
      </c>
    </row>
    <row r="89" spans="1:4" x14ac:dyDescent="0.15">
      <c r="A89" t="s">
        <v>11</v>
      </c>
      <c r="B89" t="s">
        <v>25</v>
      </c>
      <c r="C89" s="2">
        <v>7876</v>
      </c>
      <c r="D89" s="2">
        <v>28167</v>
      </c>
    </row>
    <row r="90" spans="1:4" x14ac:dyDescent="0.15">
      <c r="B90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2021-02-05T21:00:22Z</dcterms:modified>
</cp:coreProperties>
</file>