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1A4F1441-C214-BA4A-8CCB-0509DC09475B}" xr6:coauthVersionLast="36" xr6:coauthVersionMax="36" xr10:uidLastSave="{00000000-0000-0000-0000-000000000000}"/>
  <bookViews>
    <workbookView xWindow="26440" yWindow="460" windowWidth="19200" windowHeight="25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C72" i="1"/>
  <c r="D72" i="1"/>
  <c r="E72" i="1"/>
  <c r="G72" i="1"/>
  <c r="H72" i="1"/>
  <c r="B72" i="1"/>
  <c r="I2" i="1"/>
  <c r="F2" i="1"/>
  <c r="I72" i="1" l="1"/>
  <c r="F72" i="1"/>
</calcChain>
</file>

<file path=xl/sharedStrings.xml><?xml version="1.0" encoding="utf-8"?>
<sst xmlns="http://schemas.openxmlformats.org/spreadsheetml/2006/main" count="80" uniqueCount="80">
  <si>
    <t>Crustacean:</t>
  </si>
  <si>
    <t>Mollus'c</t>
  </si>
  <si>
    <t>Hardhead</t>
  </si>
  <si>
    <t>Species</t>
  </si>
  <si>
    <t>California</t>
  </si>
  <si>
    <t>North</t>
  </si>
  <si>
    <t>South</t>
  </si>
  <si>
    <t>Total</t>
  </si>
  <si>
    <t>Shipments</t>
  </si>
  <si>
    <t>Anchovy</t>
  </si>
  <si>
    <t>Barracuda, California</t>
  </si>
  <si>
    <t>Blacksmith</t>
  </si>
  <si>
    <t>Honito, Pacific</t>
  </si>
  <si>
    <t>Cabexon</t>
  </si>
  <si>
    <t>Cabrilla, spotted</t>
  </si>
  <si>
    <t>Carp</t>
  </si>
  <si>
    <t>Croaker, white</t>
  </si>
  <si>
    <t>Flounder</t>
  </si>
  <si>
    <t>Flounder, arrowtooth</t>
  </si>
  <si>
    <t>Flyingfish</t>
  </si>
  <si>
    <t>Hake, Pacific</t>
  </si>
  <si>
    <t>Ilalfmnon</t>
  </si>
  <si>
    <t>Halibut, California</t>
  </si>
  <si>
    <t xml:space="preserve">Lingcod </t>
  </si>
  <si>
    <t>Mackerel, jack</t>
  </si>
  <si>
    <t>Mackerel Pacific</t>
  </si>
  <si>
    <t>Opaleye</t>
  </si>
  <si>
    <t>Perch</t>
  </si>
  <si>
    <t>Pompano, Pacific</t>
  </si>
  <si>
    <t>Sablcfish</t>
  </si>
  <si>
    <t>Salmon</t>
  </si>
  <si>
    <t>Sardine</t>
  </si>
  <si>
    <t>Sculpin</t>
  </si>
  <si>
    <t>Sea bass, giant</t>
  </si>
  <si>
    <t>Seabass, white</t>
  </si>
  <si>
    <t>Shark</t>
  </si>
  <si>
    <t>Sheephead, California</t>
  </si>
  <si>
    <t>Skate</t>
  </si>
  <si>
    <t>Smelt</t>
  </si>
  <si>
    <t>Sole, l)over</t>
  </si>
  <si>
    <t>Sole, Knglish</t>
  </si>
  <si>
    <t>Sole, petrale</t>
  </si>
  <si>
    <t xml:space="preserve">Sole, rex </t>
  </si>
  <si>
    <t xml:space="preserve">Sole, sand </t>
  </si>
  <si>
    <t xml:space="preserve">Sole, miscellaneous </t>
  </si>
  <si>
    <t>Swordfish</t>
  </si>
  <si>
    <t>Tuna, bigeyc</t>
  </si>
  <si>
    <t>Tuna, blue fin</t>
  </si>
  <si>
    <t>Tuna, skipjack</t>
  </si>
  <si>
    <t>Tuna, yellowfin</t>
  </si>
  <si>
    <t>Turbot</t>
  </si>
  <si>
    <t>Wahoo</t>
  </si>
  <si>
    <t>Miscellaneous</t>
  </si>
  <si>
    <t>Miscellaneous (animal food)</t>
  </si>
  <si>
    <t>Crab, rock</t>
  </si>
  <si>
    <t>Lobster, spiny</t>
  </si>
  <si>
    <t>Prawn</t>
  </si>
  <si>
    <t>Shrimp, ocean</t>
  </si>
  <si>
    <t>Octopus</t>
  </si>
  <si>
    <t>Oyster, eastern</t>
  </si>
  <si>
    <t>Oyster, giant Pacific</t>
  </si>
  <si>
    <t>Siuid</t>
  </si>
  <si>
    <t>Miscellaneous mollusk</t>
  </si>
  <si>
    <t xml:space="preserve">Total pounds </t>
  </si>
  <si>
    <t>Halibut, Pacific</t>
  </si>
  <si>
    <t xml:space="preserve">Smelt, whitebait </t>
  </si>
  <si>
    <t>Tuna, alhacorc</t>
  </si>
  <si>
    <t>Shrimp, bay</t>
  </si>
  <si>
    <t>Total check</t>
  </si>
  <si>
    <t>Rockfish</t>
  </si>
  <si>
    <t>Herring, Pacific</t>
  </si>
  <si>
    <t>Total check 1</t>
  </si>
  <si>
    <t>Grand Total</t>
  </si>
  <si>
    <t>Total check 2</t>
  </si>
  <si>
    <t>Sanddab</t>
  </si>
  <si>
    <t>Crab, market</t>
  </si>
  <si>
    <t>Abalone</t>
  </si>
  <si>
    <t>Grouper</t>
  </si>
  <si>
    <t>Yellowtail, California</t>
  </si>
  <si>
    <t>Whitefish,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</si>
</sst>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A54" sqref="A54"/>
    </sheetView>
  </sheetViews>
  <sheetFormatPr baseColWidth="10" defaultRowHeight="16" x14ac:dyDescent="0.2"/>
  <cols>
    <col min="1" max="1" width="28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33203125" style="3" bestFit="1" customWidth="1"/>
    <col min="7" max="7" width="10.1640625" style="2" bestFit="1" customWidth="1"/>
    <col min="8" max="8" width="11.1640625" style="2" bestFit="1" customWidth="1"/>
    <col min="9" max="9" width="10.33203125" style="4" bestFit="1" customWidth="1"/>
    <col min="10" max="16384" width="10.83203125" style="1"/>
  </cols>
  <sheetData>
    <row r="1" spans="1:9" x14ac:dyDescent="0.2">
      <c r="A1" s="1" t="s">
        <v>3</v>
      </c>
      <c r="B1" s="2" t="s">
        <v>4</v>
      </c>
      <c r="C1" s="2" t="s">
        <v>5</v>
      </c>
      <c r="D1" s="2" t="s">
        <v>6</v>
      </c>
      <c r="E1" s="5" t="s">
        <v>7</v>
      </c>
      <c r="F1" s="6" t="s">
        <v>71</v>
      </c>
      <c r="G1" s="5" t="s">
        <v>8</v>
      </c>
      <c r="H1" s="5" t="s">
        <v>72</v>
      </c>
      <c r="I1" s="6" t="s">
        <v>73</v>
      </c>
    </row>
    <row r="2" spans="1:9" x14ac:dyDescent="0.2">
      <c r="A2" s="1" t="s">
        <v>9</v>
      </c>
      <c r="B2" s="2">
        <v>5733024</v>
      </c>
      <c r="E2" s="2">
        <v>5733024</v>
      </c>
      <c r="F2" s="3">
        <f>E2-SUM(B2:D2)</f>
        <v>0</v>
      </c>
      <c r="H2" s="2">
        <v>5733024</v>
      </c>
      <c r="I2" s="3">
        <f>H2-SUM(G2,B2:D2)</f>
        <v>0</v>
      </c>
    </row>
    <row r="3" spans="1:9" x14ac:dyDescent="0.2">
      <c r="A3" s="1" t="s">
        <v>10</v>
      </c>
      <c r="B3" s="2">
        <v>273003</v>
      </c>
      <c r="D3" s="2">
        <v>89055</v>
      </c>
      <c r="E3" s="2">
        <v>362058</v>
      </c>
      <c r="F3" s="3">
        <f t="shared" ref="F3:F66" si="0">E3-SUM(B3:D3)</f>
        <v>0</v>
      </c>
      <c r="H3" s="2">
        <v>362058</v>
      </c>
      <c r="I3" s="3">
        <f t="shared" ref="I3:I66" si="1">H3-SUM(G3,B3:D3)</f>
        <v>0</v>
      </c>
    </row>
    <row r="4" spans="1:9" x14ac:dyDescent="0.2">
      <c r="A4" s="1" t="s">
        <v>11</v>
      </c>
      <c r="B4" s="2">
        <v>117785</v>
      </c>
      <c r="E4" s="2">
        <v>117785</v>
      </c>
      <c r="F4" s="3">
        <f t="shared" si="0"/>
        <v>0</v>
      </c>
      <c r="H4" s="2">
        <v>117785</v>
      </c>
      <c r="I4" s="3">
        <f t="shared" si="1"/>
        <v>0</v>
      </c>
    </row>
    <row r="5" spans="1:9" x14ac:dyDescent="0.2">
      <c r="A5" s="1" t="s">
        <v>12</v>
      </c>
      <c r="B5" s="2">
        <v>5632399</v>
      </c>
      <c r="D5" s="2">
        <v>5941</v>
      </c>
      <c r="E5" s="2">
        <v>5638340</v>
      </c>
      <c r="F5" s="3">
        <f t="shared" si="0"/>
        <v>0</v>
      </c>
      <c r="H5" s="2">
        <v>5638340</v>
      </c>
      <c r="I5" s="3">
        <f t="shared" si="1"/>
        <v>0</v>
      </c>
    </row>
    <row r="6" spans="1:9" x14ac:dyDescent="0.2">
      <c r="A6" s="1" t="s">
        <v>13</v>
      </c>
      <c r="B6" s="2">
        <v>7438</v>
      </c>
      <c r="E6" s="2">
        <v>7438</v>
      </c>
      <c r="F6" s="3">
        <f t="shared" si="0"/>
        <v>0</v>
      </c>
      <c r="H6" s="2">
        <v>7438</v>
      </c>
      <c r="I6" s="3">
        <f t="shared" si="1"/>
        <v>0</v>
      </c>
    </row>
    <row r="7" spans="1:9" x14ac:dyDescent="0.2">
      <c r="A7" s="1" t="s">
        <v>14</v>
      </c>
      <c r="D7" s="2">
        <v>1248</v>
      </c>
      <c r="E7" s="2">
        <v>1248</v>
      </c>
      <c r="F7" s="3">
        <f t="shared" si="0"/>
        <v>0</v>
      </c>
      <c r="H7" s="2">
        <v>1248</v>
      </c>
      <c r="I7" s="3">
        <f t="shared" si="1"/>
        <v>0</v>
      </c>
    </row>
    <row r="8" spans="1:9" x14ac:dyDescent="0.2">
      <c r="A8" s="1" t="s">
        <v>15</v>
      </c>
      <c r="B8" s="2">
        <v>142337</v>
      </c>
      <c r="E8" s="2">
        <v>142337</v>
      </c>
      <c r="F8" s="3">
        <f t="shared" si="0"/>
        <v>0</v>
      </c>
      <c r="H8" s="2">
        <v>142337</v>
      </c>
      <c r="I8" s="3">
        <f t="shared" si="1"/>
        <v>0</v>
      </c>
    </row>
    <row r="9" spans="1:9" x14ac:dyDescent="0.2">
      <c r="A9" s="1" t="s">
        <v>16</v>
      </c>
      <c r="B9" s="2">
        <v>1135316</v>
      </c>
      <c r="D9" s="2">
        <v>250</v>
      </c>
      <c r="E9" s="2">
        <v>1135566</v>
      </c>
      <c r="F9" s="3">
        <f t="shared" si="0"/>
        <v>0</v>
      </c>
      <c r="H9" s="2">
        <v>1135566</v>
      </c>
      <c r="I9" s="3">
        <f t="shared" si="1"/>
        <v>0</v>
      </c>
    </row>
    <row r="10" spans="1:9" x14ac:dyDescent="0.2">
      <c r="A10" s="1" t="s">
        <v>17</v>
      </c>
      <c r="B10" s="2">
        <v>376672</v>
      </c>
      <c r="C10" s="2">
        <v>1717</v>
      </c>
      <c r="E10" s="2">
        <v>378389</v>
      </c>
      <c r="F10" s="3">
        <f t="shared" si="0"/>
        <v>0</v>
      </c>
      <c r="H10" s="2">
        <v>378389</v>
      </c>
      <c r="I10" s="3">
        <f t="shared" si="1"/>
        <v>0</v>
      </c>
    </row>
    <row r="11" spans="1:9" x14ac:dyDescent="0.2">
      <c r="A11" s="1" t="s">
        <v>18</v>
      </c>
      <c r="B11" s="2">
        <v>11595</v>
      </c>
      <c r="E11" s="2">
        <v>11595</v>
      </c>
      <c r="F11" s="3">
        <f t="shared" si="0"/>
        <v>0</v>
      </c>
      <c r="H11" s="2">
        <v>11595</v>
      </c>
      <c r="I11" s="3">
        <f t="shared" si="1"/>
        <v>0</v>
      </c>
    </row>
    <row r="12" spans="1:9" x14ac:dyDescent="0.2">
      <c r="A12" s="1" t="s">
        <v>19</v>
      </c>
      <c r="B12" s="2">
        <v>171090</v>
      </c>
      <c r="E12" s="2">
        <v>171090</v>
      </c>
      <c r="F12" s="3">
        <f t="shared" si="0"/>
        <v>0</v>
      </c>
      <c r="H12" s="2">
        <v>171090</v>
      </c>
      <c r="I12" s="3">
        <f t="shared" si="1"/>
        <v>0</v>
      </c>
    </row>
    <row r="13" spans="1:9" x14ac:dyDescent="0.2">
      <c r="A13" s="1" t="s">
        <v>77</v>
      </c>
      <c r="D13" s="2">
        <v>213815</v>
      </c>
      <c r="E13" s="2">
        <v>213815</v>
      </c>
      <c r="F13" s="3">
        <f t="shared" si="0"/>
        <v>0</v>
      </c>
      <c r="H13" s="2">
        <v>213815</v>
      </c>
      <c r="I13" s="3">
        <f t="shared" si="1"/>
        <v>0</v>
      </c>
    </row>
    <row r="14" spans="1:9" x14ac:dyDescent="0.2">
      <c r="A14" s="1" t="s">
        <v>20</v>
      </c>
      <c r="B14" s="2">
        <v>119255</v>
      </c>
      <c r="E14" s="2">
        <v>119255</v>
      </c>
      <c r="F14" s="3">
        <f t="shared" si="0"/>
        <v>0</v>
      </c>
      <c r="H14" s="2">
        <v>119255</v>
      </c>
      <c r="I14" s="3">
        <f t="shared" si="1"/>
        <v>0</v>
      </c>
    </row>
    <row r="15" spans="1:9" x14ac:dyDescent="0.2">
      <c r="A15" s="1" t="s">
        <v>21</v>
      </c>
      <c r="B15" s="2">
        <v>10478</v>
      </c>
      <c r="D15" s="2">
        <v>40</v>
      </c>
      <c r="E15" s="2">
        <v>10518</v>
      </c>
      <c r="F15" s="3">
        <f t="shared" si="0"/>
        <v>0</v>
      </c>
      <c r="H15" s="2">
        <v>10518</v>
      </c>
      <c r="I15" s="3">
        <f t="shared" si="1"/>
        <v>0</v>
      </c>
    </row>
    <row r="16" spans="1:9" x14ac:dyDescent="0.2">
      <c r="A16" s="1" t="s">
        <v>22</v>
      </c>
      <c r="B16" s="2">
        <v>1128348</v>
      </c>
      <c r="D16" s="2">
        <v>115370</v>
      </c>
      <c r="E16" s="2">
        <v>1243718</v>
      </c>
      <c r="F16" s="3">
        <f t="shared" si="0"/>
        <v>0</v>
      </c>
      <c r="H16" s="2">
        <v>1243718</v>
      </c>
      <c r="I16" s="3">
        <f t="shared" si="1"/>
        <v>0</v>
      </c>
    </row>
    <row r="17" spans="1:9" x14ac:dyDescent="0.2">
      <c r="A17" s="1" t="s">
        <v>64</v>
      </c>
      <c r="B17" s="2">
        <v>5002</v>
      </c>
      <c r="C17" s="2">
        <v>17</v>
      </c>
      <c r="E17" s="2">
        <v>5019</v>
      </c>
      <c r="F17" s="3">
        <f t="shared" si="0"/>
        <v>0</v>
      </c>
      <c r="H17" s="2">
        <v>5019</v>
      </c>
      <c r="I17" s="3">
        <f t="shared" si="1"/>
        <v>0</v>
      </c>
    </row>
    <row r="18" spans="1:9" x14ac:dyDescent="0.2">
      <c r="A18" s="1" t="s">
        <v>2</v>
      </c>
      <c r="B18" s="2">
        <v>216097</v>
      </c>
      <c r="E18" s="2">
        <v>216097</v>
      </c>
      <c r="F18" s="3">
        <f t="shared" si="0"/>
        <v>0</v>
      </c>
      <c r="H18" s="2">
        <v>216097</v>
      </c>
      <c r="I18" s="3">
        <f t="shared" si="1"/>
        <v>0</v>
      </c>
    </row>
    <row r="19" spans="1:9" x14ac:dyDescent="0.2">
      <c r="A19" s="1" t="s">
        <v>70</v>
      </c>
      <c r="B19" s="2">
        <v>516319</v>
      </c>
      <c r="E19" s="2">
        <v>516319</v>
      </c>
      <c r="F19" s="3">
        <f t="shared" si="0"/>
        <v>0</v>
      </c>
      <c r="H19" s="2">
        <v>516319</v>
      </c>
      <c r="I19" s="3">
        <f t="shared" si="1"/>
        <v>0</v>
      </c>
    </row>
    <row r="20" spans="1:9" x14ac:dyDescent="0.2">
      <c r="A20" s="1" t="s">
        <v>23</v>
      </c>
      <c r="B20" s="2">
        <v>785378</v>
      </c>
      <c r="C20" s="2">
        <v>27312</v>
      </c>
      <c r="E20" s="2">
        <v>812690</v>
      </c>
      <c r="F20" s="3">
        <f t="shared" si="0"/>
        <v>0</v>
      </c>
      <c r="H20" s="2">
        <v>812690</v>
      </c>
      <c r="I20" s="3">
        <f t="shared" si="1"/>
        <v>0</v>
      </c>
    </row>
    <row r="21" spans="1:9" x14ac:dyDescent="0.2">
      <c r="A21" s="1" t="s">
        <v>24</v>
      </c>
      <c r="B21" s="2">
        <v>66666380</v>
      </c>
      <c r="E21" s="2">
        <v>66666380</v>
      </c>
      <c r="F21" s="3">
        <f t="shared" si="0"/>
        <v>0</v>
      </c>
      <c r="H21" s="2">
        <v>66666380</v>
      </c>
      <c r="I21" s="3">
        <f t="shared" si="1"/>
        <v>0</v>
      </c>
    </row>
    <row r="22" spans="1:9" x14ac:dyDescent="0.2">
      <c r="A22" s="1" t="s">
        <v>25</v>
      </c>
      <c r="B22" s="2">
        <v>7050059</v>
      </c>
      <c r="E22" s="2">
        <v>7050059</v>
      </c>
      <c r="F22" s="3">
        <f t="shared" si="0"/>
        <v>0</v>
      </c>
      <c r="H22" s="2">
        <v>7050059</v>
      </c>
      <c r="I22" s="3">
        <f t="shared" si="1"/>
        <v>0</v>
      </c>
    </row>
    <row r="23" spans="1:9" x14ac:dyDescent="0.2">
      <c r="A23" s="1" t="s">
        <v>26</v>
      </c>
      <c r="B23" s="2">
        <v>2995</v>
      </c>
      <c r="D23" s="2">
        <v>154</v>
      </c>
      <c r="E23" s="2">
        <v>3149</v>
      </c>
      <c r="F23" s="3">
        <f t="shared" si="0"/>
        <v>0</v>
      </c>
      <c r="H23" s="2">
        <v>3149</v>
      </c>
      <c r="I23" s="3">
        <f t="shared" si="1"/>
        <v>0</v>
      </c>
    </row>
    <row r="24" spans="1:9" x14ac:dyDescent="0.2">
      <c r="A24" s="1" t="s">
        <v>27</v>
      </c>
      <c r="B24" s="2">
        <v>184810</v>
      </c>
      <c r="D24" s="2">
        <v>2926</v>
      </c>
      <c r="E24" s="2">
        <v>187736</v>
      </c>
      <c r="F24" s="3">
        <f t="shared" si="0"/>
        <v>0</v>
      </c>
      <c r="H24" s="2">
        <v>187736</v>
      </c>
      <c r="I24" s="3">
        <f t="shared" si="1"/>
        <v>0</v>
      </c>
    </row>
    <row r="25" spans="1:9" x14ac:dyDescent="0.2">
      <c r="A25" s="1" t="s">
        <v>28</v>
      </c>
      <c r="B25" s="2">
        <v>62156</v>
      </c>
      <c r="E25" s="2">
        <v>62156</v>
      </c>
      <c r="F25" s="3">
        <f t="shared" si="0"/>
        <v>0</v>
      </c>
      <c r="H25" s="2">
        <v>62156</v>
      </c>
      <c r="I25" s="3">
        <f t="shared" si="1"/>
        <v>0</v>
      </c>
    </row>
    <row r="26" spans="1:9" x14ac:dyDescent="0.2">
      <c r="A26" s="1" t="s">
        <v>69</v>
      </c>
      <c r="B26" s="2">
        <v>9153754</v>
      </c>
      <c r="C26" s="2">
        <v>139021</v>
      </c>
      <c r="D26" s="2">
        <v>99649</v>
      </c>
      <c r="E26" s="2">
        <v>9392424</v>
      </c>
      <c r="F26" s="3">
        <f t="shared" si="0"/>
        <v>0</v>
      </c>
      <c r="H26" s="2">
        <v>9392424</v>
      </c>
      <c r="I26" s="3">
        <f t="shared" si="1"/>
        <v>0</v>
      </c>
    </row>
    <row r="27" spans="1:9" x14ac:dyDescent="0.2">
      <c r="A27" s="1" t="s">
        <v>29</v>
      </c>
      <c r="B27" s="2">
        <v>2814109</v>
      </c>
      <c r="C27" s="2">
        <v>49441</v>
      </c>
      <c r="E27" s="2">
        <v>2863550</v>
      </c>
      <c r="F27" s="3">
        <f t="shared" si="0"/>
        <v>0</v>
      </c>
      <c r="H27" s="2">
        <v>2863550</v>
      </c>
      <c r="I27" s="3">
        <f t="shared" si="1"/>
        <v>0</v>
      </c>
    </row>
    <row r="28" spans="1:9" x14ac:dyDescent="0.2">
      <c r="A28" s="1" t="s">
        <v>30</v>
      </c>
      <c r="B28" s="2">
        <v>9737775</v>
      </c>
      <c r="E28" s="2">
        <v>9737775</v>
      </c>
      <c r="F28" s="3">
        <f t="shared" si="0"/>
        <v>0</v>
      </c>
      <c r="H28" s="2">
        <v>9737775</v>
      </c>
      <c r="I28" s="3">
        <f t="shared" si="1"/>
        <v>0</v>
      </c>
    </row>
    <row r="29" spans="1:9" x14ac:dyDescent="0.2">
      <c r="A29" s="1" t="s">
        <v>74</v>
      </c>
      <c r="B29" s="2">
        <v>478073</v>
      </c>
      <c r="C29" s="2">
        <v>941</v>
      </c>
      <c r="D29" s="2">
        <v>27</v>
      </c>
      <c r="E29" s="2">
        <v>479041</v>
      </c>
      <c r="F29" s="3">
        <f t="shared" si="0"/>
        <v>0</v>
      </c>
      <c r="H29" s="2">
        <v>479041</v>
      </c>
      <c r="I29" s="3">
        <f t="shared" si="1"/>
        <v>0</v>
      </c>
    </row>
    <row r="30" spans="1:9" x14ac:dyDescent="0.2">
      <c r="A30" s="1" t="s">
        <v>31</v>
      </c>
      <c r="B30" s="2">
        <v>1924219</v>
      </c>
      <c r="E30" s="2">
        <v>1924219</v>
      </c>
      <c r="F30" s="3">
        <f t="shared" si="0"/>
        <v>0</v>
      </c>
      <c r="H30" s="2">
        <v>1924219</v>
      </c>
      <c r="I30" s="3">
        <f t="shared" si="1"/>
        <v>0</v>
      </c>
    </row>
    <row r="31" spans="1:9" x14ac:dyDescent="0.2">
      <c r="A31" s="1" t="s">
        <v>32</v>
      </c>
      <c r="B31" s="2">
        <v>76678</v>
      </c>
      <c r="D31" s="2">
        <v>6058</v>
      </c>
      <c r="E31" s="2">
        <v>82736</v>
      </c>
      <c r="F31" s="3">
        <f t="shared" si="0"/>
        <v>0</v>
      </c>
      <c r="H31" s="2">
        <v>82736</v>
      </c>
      <c r="I31" s="3">
        <f t="shared" si="1"/>
        <v>0</v>
      </c>
    </row>
    <row r="32" spans="1:9" x14ac:dyDescent="0.2">
      <c r="A32" s="1" t="s">
        <v>33</v>
      </c>
      <c r="B32" s="2">
        <v>13053</v>
      </c>
      <c r="D32" s="2">
        <v>338697</v>
      </c>
      <c r="E32" s="2">
        <v>351750</v>
      </c>
      <c r="F32" s="3">
        <f t="shared" si="0"/>
        <v>0</v>
      </c>
      <c r="H32" s="2">
        <v>351750</v>
      </c>
      <c r="I32" s="3">
        <f t="shared" si="1"/>
        <v>0</v>
      </c>
    </row>
    <row r="33" spans="1:9" x14ac:dyDescent="0.2">
      <c r="A33" s="1" t="s">
        <v>34</v>
      </c>
      <c r="B33" s="2">
        <v>577607</v>
      </c>
      <c r="D33" s="2">
        <v>850538</v>
      </c>
      <c r="E33" s="2">
        <v>1428145</v>
      </c>
      <c r="F33" s="3">
        <f t="shared" si="0"/>
        <v>0</v>
      </c>
      <c r="H33" s="2">
        <v>1428145</v>
      </c>
      <c r="I33" s="3">
        <f t="shared" si="1"/>
        <v>0</v>
      </c>
    </row>
    <row r="34" spans="1:9" x14ac:dyDescent="0.2">
      <c r="A34" s="1" t="s">
        <v>35</v>
      </c>
      <c r="B34" s="2">
        <v>610568</v>
      </c>
      <c r="D34" s="2">
        <v>37697</v>
      </c>
      <c r="E34" s="2">
        <v>648265</v>
      </c>
      <c r="F34" s="3">
        <f t="shared" si="0"/>
        <v>0</v>
      </c>
      <c r="H34" s="2">
        <v>648265</v>
      </c>
      <c r="I34" s="3">
        <f t="shared" si="1"/>
        <v>0</v>
      </c>
    </row>
    <row r="35" spans="1:9" x14ac:dyDescent="0.2">
      <c r="A35" s="1" t="s">
        <v>36</v>
      </c>
      <c r="B35" s="2">
        <v>8803</v>
      </c>
      <c r="D35" s="2">
        <v>3350</v>
      </c>
      <c r="E35" s="2">
        <v>12153</v>
      </c>
      <c r="F35" s="3">
        <f t="shared" si="0"/>
        <v>0</v>
      </c>
      <c r="H35" s="2">
        <v>12153</v>
      </c>
      <c r="I35" s="3">
        <f t="shared" si="1"/>
        <v>0</v>
      </c>
    </row>
    <row r="36" spans="1:9" x14ac:dyDescent="0.2">
      <c r="A36" s="1" t="s">
        <v>37</v>
      </c>
      <c r="B36" s="2">
        <v>153475</v>
      </c>
      <c r="E36" s="2">
        <v>153475</v>
      </c>
      <c r="F36" s="3">
        <f t="shared" si="0"/>
        <v>0</v>
      </c>
      <c r="H36" s="2">
        <v>153475</v>
      </c>
      <c r="I36" s="3">
        <f t="shared" si="1"/>
        <v>0</v>
      </c>
    </row>
    <row r="37" spans="1:9" x14ac:dyDescent="0.2">
      <c r="A37" s="1" t="s">
        <v>38</v>
      </c>
      <c r="B37" s="2">
        <v>368951</v>
      </c>
      <c r="E37" s="2">
        <v>368951</v>
      </c>
      <c r="F37" s="3">
        <f t="shared" si="0"/>
        <v>0</v>
      </c>
      <c r="H37" s="2">
        <v>368951</v>
      </c>
      <c r="I37" s="3">
        <f t="shared" si="1"/>
        <v>0</v>
      </c>
    </row>
    <row r="38" spans="1:9" x14ac:dyDescent="0.2">
      <c r="A38" s="1" t="s">
        <v>65</v>
      </c>
      <c r="B38" s="2">
        <v>148596</v>
      </c>
      <c r="E38" s="2">
        <v>148596</v>
      </c>
      <c r="F38" s="3">
        <f t="shared" si="0"/>
        <v>0</v>
      </c>
      <c r="H38" s="2">
        <v>148596</v>
      </c>
      <c r="I38" s="3">
        <f t="shared" si="1"/>
        <v>0</v>
      </c>
    </row>
    <row r="39" spans="1:9" x14ac:dyDescent="0.2">
      <c r="A39" s="1" t="s">
        <v>39</v>
      </c>
      <c r="B39" s="2">
        <v>10061376</v>
      </c>
      <c r="C39" s="2">
        <v>698587</v>
      </c>
      <c r="E39" s="2">
        <v>10759963</v>
      </c>
      <c r="F39" s="3">
        <f t="shared" si="0"/>
        <v>0</v>
      </c>
      <c r="H39" s="2">
        <v>10759963</v>
      </c>
      <c r="I39" s="3">
        <f t="shared" si="1"/>
        <v>0</v>
      </c>
    </row>
    <row r="40" spans="1:9" x14ac:dyDescent="0.2">
      <c r="A40" s="1" t="s">
        <v>40</v>
      </c>
      <c r="B40" s="2">
        <v>4860594</v>
      </c>
      <c r="C40" s="2">
        <v>31797</v>
      </c>
      <c r="E40" s="2">
        <v>4892391</v>
      </c>
      <c r="F40" s="3">
        <f t="shared" si="0"/>
        <v>0</v>
      </c>
      <c r="H40" s="2">
        <v>4892391</v>
      </c>
      <c r="I40" s="3">
        <f t="shared" si="1"/>
        <v>0</v>
      </c>
    </row>
    <row r="41" spans="1:9" x14ac:dyDescent="0.2">
      <c r="A41" s="1" t="s">
        <v>41</v>
      </c>
      <c r="B41" s="2">
        <v>2646173</v>
      </c>
      <c r="C41" s="2">
        <v>16084</v>
      </c>
      <c r="E41" s="2">
        <v>2662257</v>
      </c>
      <c r="F41" s="3">
        <f t="shared" si="0"/>
        <v>0</v>
      </c>
      <c r="H41" s="2">
        <v>2662257</v>
      </c>
      <c r="I41" s="3">
        <f t="shared" si="1"/>
        <v>0</v>
      </c>
    </row>
    <row r="42" spans="1:9" x14ac:dyDescent="0.2">
      <c r="A42" s="1" t="s">
        <v>42</v>
      </c>
      <c r="B42" s="2">
        <v>1479887</v>
      </c>
      <c r="C42" s="2">
        <v>10588</v>
      </c>
      <c r="E42" s="2">
        <v>1490475</v>
      </c>
      <c r="F42" s="3">
        <f t="shared" si="0"/>
        <v>0</v>
      </c>
      <c r="H42" s="2">
        <v>1490475</v>
      </c>
      <c r="I42" s="3">
        <f t="shared" si="1"/>
        <v>0</v>
      </c>
    </row>
    <row r="43" spans="1:9" x14ac:dyDescent="0.2">
      <c r="A43" s="1" t="s">
        <v>43</v>
      </c>
      <c r="B43" s="2">
        <v>310089</v>
      </c>
      <c r="C43" s="2">
        <v>355</v>
      </c>
      <c r="E43" s="2">
        <v>310444</v>
      </c>
      <c r="F43" s="3">
        <f t="shared" si="0"/>
        <v>0</v>
      </c>
      <c r="H43" s="2">
        <v>310444</v>
      </c>
      <c r="I43" s="3">
        <f t="shared" si="1"/>
        <v>0</v>
      </c>
    </row>
    <row r="44" spans="1:9" x14ac:dyDescent="0.2">
      <c r="A44" s="1" t="s">
        <v>44</v>
      </c>
      <c r="B44" s="2">
        <v>42987</v>
      </c>
      <c r="D44" s="2">
        <v>29</v>
      </c>
      <c r="E44" s="2">
        <v>43016</v>
      </c>
      <c r="F44" s="3">
        <f t="shared" si="0"/>
        <v>0</v>
      </c>
      <c r="H44" s="2">
        <v>43016</v>
      </c>
      <c r="I44" s="3">
        <f t="shared" si="1"/>
        <v>0</v>
      </c>
    </row>
    <row r="45" spans="1:9" x14ac:dyDescent="0.2">
      <c r="A45" s="1" t="s">
        <v>45</v>
      </c>
      <c r="B45" s="2">
        <v>325929</v>
      </c>
      <c r="D45" s="2">
        <v>1245</v>
      </c>
      <c r="E45" s="2">
        <v>327174</v>
      </c>
      <c r="F45" s="3">
        <f t="shared" si="0"/>
        <v>0</v>
      </c>
      <c r="H45" s="2">
        <v>327174</v>
      </c>
      <c r="I45" s="3">
        <f t="shared" si="1"/>
        <v>0</v>
      </c>
    </row>
    <row r="46" spans="1:9" x14ac:dyDescent="0.2">
      <c r="A46" s="1" t="s">
        <v>66</v>
      </c>
      <c r="B46" s="2">
        <v>19850865</v>
      </c>
      <c r="C46" s="2">
        <v>230603</v>
      </c>
      <c r="D46" s="2">
        <v>3136516</v>
      </c>
      <c r="E46" s="2">
        <v>23217984</v>
      </c>
      <c r="F46" s="3">
        <f t="shared" si="0"/>
        <v>0</v>
      </c>
      <c r="G46" s="2">
        <v>44807150</v>
      </c>
      <c r="H46" s="2">
        <v>68025134</v>
      </c>
      <c r="I46" s="3">
        <f t="shared" si="1"/>
        <v>0</v>
      </c>
    </row>
    <row r="47" spans="1:9" x14ac:dyDescent="0.2">
      <c r="A47" s="1" t="s">
        <v>46</v>
      </c>
      <c r="F47" s="3">
        <f t="shared" si="0"/>
        <v>0</v>
      </c>
      <c r="G47" s="2">
        <v>38751</v>
      </c>
      <c r="H47" s="2">
        <v>38751</v>
      </c>
      <c r="I47" s="3">
        <f t="shared" si="1"/>
        <v>0</v>
      </c>
    </row>
    <row r="48" spans="1:9" x14ac:dyDescent="0.2">
      <c r="A48" s="1" t="s">
        <v>47</v>
      </c>
      <c r="B48" s="2">
        <v>2274674</v>
      </c>
      <c r="D48" s="2">
        <v>13653486</v>
      </c>
      <c r="E48" s="2">
        <v>15928160</v>
      </c>
      <c r="F48" s="3">
        <f t="shared" si="0"/>
        <v>0</v>
      </c>
      <c r="G48" s="2">
        <v>806346</v>
      </c>
      <c r="H48" s="2">
        <v>16734506</v>
      </c>
      <c r="I48" s="3">
        <f t="shared" si="1"/>
        <v>0</v>
      </c>
    </row>
    <row r="49" spans="1:9" x14ac:dyDescent="0.2">
      <c r="A49" s="1" t="s">
        <v>48</v>
      </c>
      <c r="B49" s="2">
        <v>40</v>
      </c>
      <c r="D49" s="2">
        <v>84241655</v>
      </c>
      <c r="E49" s="2">
        <v>84241695</v>
      </c>
      <c r="F49" s="3">
        <f t="shared" si="0"/>
        <v>0</v>
      </c>
      <c r="G49" s="2">
        <v>5677518</v>
      </c>
      <c r="H49" s="2">
        <v>89919213</v>
      </c>
      <c r="I49" s="3">
        <f t="shared" si="1"/>
        <v>0</v>
      </c>
    </row>
    <row r="50" spans="1:9" x14ac:dyDescent="0.2">
      <c r="A50" s="1" t="s">
        <v>49</v>
      </c>
      <c r="D50" s="2">
        <v>156553451</v>
      </c>
      <c r="E50" s="2">
        <v>156553451</v>
      </c>
      <c r="F50" s="3">
        <f t="shared" si="0"/>
        <v>0</v>
      </c>
      <c r="G50" s="2">
        <v>39881904</v>
      </c>
      <c r="H50" s="2">
        <v>196435355</v>
      </c>
      <c r="I50" s="3">
        <f t="shared" si="1"/>
        <v>0</v>
      </c>
    </row>
    <row r="51" spans="1:9" x14ac:dyDescent="0.2">
      <c r="A51" s="1" t="s">
        <v>50</v>
      </c>
      <c r="B51" s="2">
        <v>78531</v>
      </c>
      <c r="E51" s="2">
        <v>78531</v>
      </c>
      <c r="F51" s="3">
        <f t="shared" si="0"/>
        <v>0</v>
      </c>
      <c r="H51" s="2">
        <v>78531</v>
      </c>
      <c r="I51" s="3">
        <f t="shared" si="1"/>
        <v>0</v>
      </c>
    </row>
    <row r="52" spans="1:9" x14ac:dyDescent="0.2">
      <c r="A52" s="1" t="s">
        <v>51</v>
      </c>
      <c r="D52" s="2">
        <v>32122</v>
      </c>
      <c r="E52" s="2">
        <v>32122</v>
      </c>
      <c r="F52" s="3">
        <f t="shared" si="0"/>
        <v>0</v>
      </c>
      <c r="H52" s="2">
        <v>32122</v>
      </c>
      <c r="I52" s="3">
        <f t="shared" si="1"/>
        <v>0</v>
      </c>
    </row>
    <row r="53" spans="1:9" x14ac:dyDescent="0.2">
      <c r="A53" s="1" t="s">
        <v>79</v>
      </c>
      <c r="B53" s="2">
        <v>1323</v>
      </c>
      <c r="D53" s="2">
        <v>659</v>
      </c>
      <c r="E53" s="2">
        <v>1982</v>
      </c>
      <c r="F53" s="3">
        <f t="shared" si="0"/>
        <v>0</v>
      </c>
      <c r="H53" s="2">
        <v>1982</v>
      </c>
      <c r="I53" s="3">
        <f t="shared" si="1"/>
        <v>0</v>
      </c>
    </row>
    <row r="54" spans="1:9" x14ac:dyDescent="0.2">
      <c r="A54" s="1" t="s">
        <v>78</v>
      </c>
      <c r="B54" s="2">
        <v>12522</v>
      </c>
      <c r="D54" s="2">
        <v>115283</v>
      </c>
      <c r="E54" s="2">
        <v>127805</v>
      </c>
      <c r="F54" s="3">
        <f t="shared" si="0"/>
        <v>0</v>
      </c>
      <c r="H54" s="2">
        <v>127805</v>
      </c>
      <c r="I54" s="3">
        <f t="shared" si="1"/>
        <v>0</v>
      </c>
    </row>
    <row r="55" spans="1:9" x14ac:dyDescent="0.2">
      <c r="A55" s="1" t="s">
        <v>52</v>
      </c>
      <c r="B55" s="2">
        <v>2694</v>
      </c>
      <c r="D55" s="2">
        <v>233</v>
      </c>
      <c r="E55" s="2">
        <v>2927</v>
      </c>
      <c r="F55" s="3">
        <f t="shared" si="0"/>
        <v>0</v>
      </c>
      <c r="H55" s="2">
        <v>2927</v>
      </c>
      <c r="I55" s="3">
        <f t="shared" si="1"/>
        <v>0</v>
      </c>
    </row>
    <row r="56" spans="1:9" x14ac:dyDescent="0.2">
      <c r="A56" s="1" t="s">
        <v>53</v>
      </c>
      <c r="B56" s="2">
        <v>2679957</v>
      </c>
      <c r="C56" s="2">
        <v>193693</v>
      </c>
      <c r="E56" s="2">
        <v>2873650</v>
      </c>
      <c r="F56" s="3">
        <f t="shared" si="0"/>
        <v>0</v>
      </c>
      <c r="H56" s="2">
        <v>2873650</v>
      </c>
      <c r="I56" s="3">
        <f t="shared" si="1"/>
        <v>0</v>
      </c>
    </row>
    <row r="57" spans="1:9" x14ac:dyDescent="0.2">
      <c r="A57" s="1" t="s">
        <v>0</v>
      </c>
      <c r="F57" s="3">
        <f t="shared" si="0"/>
        <v>0</v>
      </c>
      <c r="I57" s="3">
        <f t="shared" si="1"/>
        <v>0</v>
      </c>
    </row>
    <row r="58" spans="1:9" x14ac:dyDescent="0.2">
      <c r="A58" s="1" t="s">
        <v>75</v>
      </c>
      <c r="B58" s="2">
        <v>4803906</v>
      </c>
      <c r="E58" s="2">
        <v>4803906</v>
      </c>
      <c r="F58" s="3">
        <f t="shared" si="0"/>
        <v>0</v>
      </c>
      <c r="H58" s="2">
        <v>4803906</v>
      </c>
      <c r="I58" s="3">
        <f t="shared" si="1"/>
        <v>0</v>
      </c>
    </row>
    <row r="59" spans="1:9" x14ac:dyDescent="0.2">
      <c r="A59" s="1" t="s">
        <v>54</v>
      </c>
      <c r="B59" s="2">
        <v>328686</v>
      </c>
      <c r="E59" s="2">
        <v>328686</v>
      </c>
      <c r="F59" s="3">
        <f t="shared" si="0"/>
        <v>0</v>
      </c>
      <c r="H59" s="2">
        <v>328686</v>
      </c>
      <c r="I59" s="3">
        <f t="shared" si="1"/>
        <v>0</v>
      </c>
    </row>
    <row r="60" spans="1:9" x14ac:dyDescent="0.2">
      <c r="A60" s="1" t="s">
        <v>55</v>
      </c>
      <c r="B60" s="2">
        <v>480325</v>
      </c>
      <c r="E60" s="2">
        <v>480325</v>
      </c>
      <c r="F60" s="3">
        <f t="shared" si="0"/>
        <v>0</v>
      </c>
      <c r="H60" s="2">
        <v>480325</v>
      </c>
      <c r="I60" s="3">
        <f t="shared" si="1"/>
        <v>0</v>
      </c>
    </row>
    <row r="61" spans="1:9" x14ac:dyDescent="0.2">
      <c r="A61" s="1" t="s">
        <v>56</v>
      </c>
      <c r="B61" s="2">
        <v>697</v>
      </c>
      <c r="E61" s="2">
        <v>697</v>
      </c>
      <c r="F61" s="3">
        <f t="shared" si="0"/>
        <v>0</v>
      </c>
      <c r="H61" s="2">
        <v>697</v>
      </c>
      <c r="I61" s="3">
        <f t="shared" si="1"/>
        <v>0</v>
      </c>
    </row>
    <row r="62" spans="1:9" x14ac:dyDescent="0.2">
      <c r="A62" s="1" t="s">
        <v>67</v>
      </c>
      <c r="B62" s="2">
        <v>10765</v>
      </c>
      <c r="E62" s="2">
        <v>10765</v>
      </c>
      <c r="F62" s="3">
        <f t="shared" si="0"/>
        <v>0</v>
      </c>
      <c r="H62" s="2">
        <v>10765</v>
      </c>
      <c r="I62" s="3">
        <f t="shared" si="1"/>
        <v>0</v>
      </c>
    </row>
    <row r="63" spans="1:9" x14ac:dyDescent="0.2">
      <c r="A63" s="1" t="s">
        <v>57</v>
      </c>
      <c r="B63" s="2">
        <v>1420964</v>
      </c>
      <c r="C63" s="2">
        <v>1400</v>
      </c>
      <c r="E63" s="2">
        <v>1422364</v>
      </c>
      <c r="F63" s="3">
        <f t="shared" si="0"/>
        <v>0</v>
      </c>
      <c r="H63" s="2">
        <v>1422364</v>
      </c>
      <c r="I63" s="3">
        <f t="shared" si="1"/>
        <v>0</v>
      </c>
    </row>
    <row r="64" spans="1:9" x14ac:dyDescent="0.2">
      <c r="A64" s="1" t="s">
        <v>1</v>
      </c>
      <c r="F64" s="3">
        <f t="shared" si="0"/>
        <v>0</v>
      </c>
      <c r="I64" s="3">
        <f t="shared" si="1"/>
        <v>0</v>
      </c>
    </row>
    <row r="65" spans="1:9" x14ac:dyDescent="0.2">
      <c r="A65" s="1" t="s">
        <v>76</v>
      </c>
      <c r="B65" s="2">
        <v>4576084</v>
      </c>
      <c r="E65" s="2">
        <v>4576084</v>
      </c>
      <c r="F65" s="3">
        <f t="shared" si="0"/>
        <v>0</v>
      </c>
      <c r="H65" s="2">
        <v>4576084</v>
      </c>
      <c r="I65" s="3">
        <f t="shared" si="1"/>
        <v>0</v>
      </c>
    </row>
    <row r="66" spans="1:9" x14ac:dyDescent="0.2">
      <c r="A66" s="1" t="s">
        <v>58</v>
      </c>
      <c r="B66" s="2">
        <v>20151</v>
      </c>
      <c r="E66" s="2">
        <v>20151</v>
      </c>
      <c r="F66" s="3">
        <f t="shared" si="0"/>
        <v>0</v>
      </c>
      <c r="H66" s="2">
        <v>20151</v>
      </c>
      <c r="I66" s="3">
        <f t="shared" si="1"/>
        <v>0</v>
      </c>
    </row>
    <row r="67" spans="1:9" x14ac:dyDescent="0.2">
      <c r="A67" s="1" t="s">
        <v>59</v>
      </c>
      <c r="B67" s="2">
        <v>7982</v>
      </c>
      <c r="E67" s="2">
        <v>7982</v>
      </c>
      <c r="F67" s="3">
        <f t="shared" ref="F67:F71" si="2">E67-SUM(B67:D67)</f>
        <v>0</v>
      </c>
      <c r="H67" s="2">
        <v>7982</v>
      </c>
      <c r="I67" s="3">
        <f t="shared" ref="I67:I71" si="3">H67-SUM(G67,B67:D67)</f>
        <v>0</v>
      </c>
    </row>
    <row r="68" spans="1:9" x14ac:dyDescent="0.2">
      <c r="A68" s="1" t="s">
        <v>60</v>
      </c>
      <c r="B68" s="2">
        <v>1054810</v>
      </c>
      <c r="E68" s="2">
        <v>1054810</v>
      </c>
      <c r="F68" s="3">
        <f t="shared" si="2"/>
        <v>0</v>
      </c>
      <c r="H68" s="2">
        <v>1054810</v>
      </c>
      <c r="I68" s="3">
        <f t="shared" si="3"/>
        <v>0</v>
      </c>
    </row>
    <row r="69" spans="1:9" x14ac:dyDescent="0.2">
      <c r="A69" s="1" t="s">
        <v>61</v>
      </c>
      <c r="B69" s="2">
        <v>18619893</v>
      </c>
      <c r="E69" s="2">
        <v>18619893</v>
      </c>
      <c r="F69" s="3">
        <f t="shared" si="2"/>
        <v>0</v>
      </c>
      <c r="H69" s="2">
        <v>18619893</v>
      </c>
      <c r="I69" s="3">
        <f t="shared" si="3"/>
        <v>0</v>
      </c>
    </row>
    <row r="70" spans="1:9" x14ac:dyDescent="0.2">
      <c r="A70" s="1" t="s">
        <v>62</v>
      </c>
      <c r="B70" s="2">
        <v>1681</v>
      </c>
      <c r="E70" s="2">
        <v>1681</v>
      </c>
      <c r="F70" s="3">
        <f t="shared" si="2"/>
        <v>0</v>
      </c>
      <c r="H70" s="2">
        <v>1681</v>
      </c>
      <c r="I70" s="3">
        <f t="shared" si="3"/>
        <v>0</v>
      </c>
    </row>
    <row r="71" spans="1:9" x14ac:dyDescent="0.2">
      <c r="A71" s="1" t="s">
        <v>63</v>
      </c>
      <c r="B71" s="2">
        <v>192367182</v>
      </c>
      <c r="C71" s="2">
        <v>1401556</v>
      </c>
      <c r="D71" s="2">
        <v>259499494</v>
      </c>
      <c r="E71" s="2">
        <v>453268232</v>
      </c>
      <c r="F71" s="3">
        <f t="shared" si="2"/>
        <v>0</v>
      </c>
      <c r="G71" s="2">
        <v>91211669</v>
      </c>
      <c r="H71" s="2">
        <v>544479901</v>
      </c>
      <c r="I71" s="3">
        <f t="shared" si="3"/>
        <v>0</v>
      </c>
    </row>
    <row r="72" spans="1:9" s="4" customFormat="1" x14ac:dyDescent="0.2">
      <c r="A72" s="4" t="s">
        <v>68</v>
      </c>
      <c r="B72" s="3">
        <f>B71-SUM(B2:B70)</f>
        <v>0</v>
      </c>
      <c r="C72" s="3">
        <f t="shared" ref="C72:I72" si="4">C71-SUM(C2:C70)</f>
        <v>0</v>
      </c>
      <c r="D72" s="3">
        <f t="shared" si="4"/>
        <v>0</v>
      </c>
      <c r="E72" s="3">
        <f t="shared" si="4"/>
        <v>0</v>
      </c>
      <c r="F72" s="3">
        <f t="shared" si="4"/>
        <v>0</v>
      </c>
      <c r="G72" s="3">
        <f t="shared" si="4"/>
        <v>0</v>
      </c>
      <c r="H72" s="3">
        <f t="shared" si="4"/>
        <v>0</v>
      </c>
      <c r="I72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2021-02-14T18:53:09Z</dcterms:modified>
</cp:coreProperties>
</file>