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4/raw/"/>
    </mc:Choice>
  </mc:AlternateContent>
  <xr:revisionPtr revIDLastSave="0" documentId="13_ncr:1_{F9186BDF-122B-E347-9089-3B7E157F3198}" xr6:coauthVersionLast="36" xr6:coauthVersionMax="36" xr10:uidLastSave="{00000000-0000-0000-0000-000000000000}"/>
  <bookViews>
    <workbookView xWindow="6200" yWindow="460" windowWidth="1842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8" i="1" l="1"/>
  <c r="C68" i="1"/>
  <c r="D64" i="1"/>
  <c r="C64" i="1"/>
  <c r="D59" i="1"/>
  <c r="C59" i="1"/>
  <c r="D54" i="1"/>
  <c r="C54" i="1"/>
  <c r="D48" i="1"/>
  <c r="C48" i="1"/>
  <c r="D43" i="1"/>
  <c r="C43" i="1"/>
  <c r="D35" i="1"/>
  <c r="C35" i="1"/>
  <c r="D29" i="1"/>
  <c r="C29" i="1"/>
  <c r="D17" i="1"/>
  <c r="C17" i="1"/>
</calcChain>
</file>

<file path=xl/sharedStrings.xml><?xml version="1.0" encoding="utf-8"?>
<sst xmlns="http://schemas.openxmlformats.org/spreadsheetml/2006/main" count="135" uniqueCount="47">
  <si>
    <t>Value</t>
  </si>
  <si>
    <t>Pounds</t>
  </si>
  <si>
    <t>Sausalito</t>
  </si>
  <si>
    <t>Point Reyes</t>
  </si>
  <si>
    <t>Oakland</t>
  </si>
  <si>
    <t>Princeton</t>
  </si>
  <si>
    <t>Tomales Bay</t>
  </si>
  <si>
    <t>Clear Lake</t>
  </si>
  <si>
    <t>Berkeley</t>
  </si>
  <si>
    <t>All other ports</t>
  </si>
  <si>
    <t>port</t>
  </si>
  <si>
    <t>species</t>
  </si>
  <si>
    <t>Market crab</t>
  </si>
  <si>
    <t>English sole</t>
  </si>
  <si>
    <t xml:space="preserve">Salmon </t>
  </si>
  <si>
    <t>Pet rale sole</t>
  </si>
  <si>
    <t>Dover sole</t>
  </si>
  <si>
    <t>Rock fish</t>
  </si>
  <si>
    <t>California halibut</t>
  </si>
  <si>
    <t>Sand sole</t>
  </si>
  <si>
    <t xml:space="preserve">Flounder  </t>
  </si>
  <si>
    <t>Sanddab—</t>
  </si>
  <si>
    <t>Rex sole</t>
  </si>
  <si>
    <t>Lingcod</t>
  </si>
  <si>
    <t>Port totals</t>
  </si>
  <si>
    <t xml:space="preserve">Albacore </t>
  </si>
  <si>
    <t>Pctrale sole</t>
  </si>
  <si>
    <t>Rockfish</t>
  </si>
  <si>
    <t>Albacore—</t>
  </si>
  <si>
    <t>All other species</t>
  </si>
  <si>
    <t>Salmon</t>
  </si>
  <si>
    <t>Giant Pacific oyster</t>
  </si>
  <si>
    <t xml:space="preserve">Market crab </t>
  </si>
  <si>
    <t>Albacore</t>
  </si>
  <si>
    <t>Eastern oyster</t>
  </si>
  <si>
    <t xml:space="preserve">Giant Pacific ovster  </t>
  </si>
  <si>
    <t>Hardhead</t>
  </si>
  <si>
    <t>All speeies</t>
  </si>
  <si>
    <t>Totals</t>
  </si>
  <si>
    <t>SAN FRANCISCO AREA TOTALS</t>
  </si>
  <si>
    <t>Dover sole—</t>
  </si>
  <si>
    <t>Sablefish</t>
  </si>
  <si>
    <t>Smelt</t>
  </si>
  <si>
    <t>San Francisco</t>
  </si>
  <si>
    <t>Bodega Bay</t>
  </si>
  <si>
    <t>Carp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</si>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</sst>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topLeftCell="A21" workbookViewId="0">
      <selection activeCell="A27" sqref="A27"/>
    </sheetView>
  </sheetViews>
  <sheetFormatPr baseColWidth="10" defaultRowHeight="16" x14ac:dyDescent="0.2"/>
  <cols>
    <col min="1" max="2" width="27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10</v>
      </c>
      <c r="B1" s="1" t="s">
        <v>11</v>
      </c>
      <c r="C1" s="2" t="s">
        <v>0</v>
      </c>
      <c r="D1" s="2" t="s">
        <v>1</v>
      </c>
    </row>
    <row r="2" spans="1:4" x14ac:dyDescent="0.2">
      <c r="A2" s="1" t="s">
        <v>43</v>
      </c>
      <c r="B2" s="1" t="s">
        <v>12</v>
      </c>
      <c r="C2" s="2">
        <v>138804</v>
      </c>
      <c r="D2" s="2">
        <v>486016</v>
      </c>
    </row>
    <row r="3" spans="1:4" x14ac:dyDescent="0.2">
      <c r="A3" s="1" t="s">
        <v>43</v>
      </c>
      <c r="B3" s="1" t="s">
        <v>13</v>
      </c>
      <c r="C3" s="2">
        <v>102060</v>
      </c>
      <c r="D3" s="2">
        <v>1130549</v>
      </c>
    </row>
    <row r="4" spans="1:4" x14ac:dyDescent="0.2">
      <c r="A4" s="1" t="s">
        <v>43</v>
      </c>
      <c r="B4" s="1" t="s">
        <v>14</v>
      </c>
      <c r="C4" s="2">
        <v>98384</v>
      </c>
      <c r="D4" s="2">
        <v>175352</v>
      </c>
    </row>
    <row r="5" spans="1:4" x14ac:dyDescent="0.2">
      <c r="A5" s="1" t="s">
        <v>43</v>
      </c>
      <c r="B5" s="1" t="s">
        <v>15</v>
      </c>
      <c r="C5" s="2">
        <v>74450</v>
      </c>
      <c r="D5" s="2">
        <v>554372</v>
      </c>
    </row>
    <row r="6" spans="1:4" x14ac:dyDescent="0.2">
      <c r="A6" s="1" t="s">
        <v>43</v>
      </c>
      <c r="B6" s="1" t="s">
        <v>16</v>
      </c>
      <c r="C6" s="2">
        <v>61791</v>
      </c>
      <c r="D6" s="2">
        <v>1071778</v>
      </c>
    </row>
    <row r="7" spans="1:4" x14ac:dyDescent="0.2">
      <c r="A7" s="1" t="s">
        <v>43</v>
      </c>
      <c r="B7" s="1" t="s">
        <v>17</v>
      </c>
      <c r="C7" s="2">
        <v>47041</v>
      </c>
      <c r="D7" s="2">
        <v>674379</v>
      </c>
    </row>
    <row r="8" spans="1:4" x14ac:dyDescent="0.2">
      <c r="A8" s="1" t="s">
        <v>43</v>
      </c>
      <c r="B8" s="1" t="s">
        <v>18</v>
      </c>
      <c r="C8" s="2">
        <v>36722</v>
      </c>
      <c r="D8" s="2">
        <v>147680</v>
      </c>
    </row>
    <row r="9" spans="1:4" x14ac:dyDescent="0.2">
      <c r="A9" s="1" t="s">
        <v>43</v>
      </c>
      <c r="B9" s="1" t="s">
        <v>19</v>
      </c>
      <c r="C9" s="2">
        <v>22932</v>
      </c>
      <c r="D9" s="2">
        <v>191969</v>
      </c>
    </row>
    <row r="10" spans="1:4" x14ac:dyDescent="0.2">
      <c r="A10" s="1" t="s">
        <v>43</v>
      </c>
      <c r="B10" s="1" t="s">
        <v>20</v>
      </c>
      <c r="C10" s="2">
        <v>22431</v>
      </c>
      <c r="D10" s="2">
        <v>325975</v>
      </c>
    </row>
    <row r="11" spans="1:4" x14ac:dyDescent="0.2">
      <c r="A11" s="1" t="s">
        <v>43</v>
      </c>
      <c r="B11" s="1" t="s">
        <v>21</v>
      </c>
      <c r="C11" s="2">
        <v>16711</v>
      </c>
      <c r="D11" s="2">
        <v>195149</v>
      </c>
    </row>
    <row r="12" spans="1:4" x14ac:dyDescent="0.2">
      <c r="A12" s="1" t="s">
        <v>43</v>
      </c>
      <c r="B12" s="1" t="s">
        <v>41</v>
      </c>
      <c r="C12" s="2">
        <v>15566</v>
      </c>
      <c r="D12" s="2">
        <v>417333</v>
      </c>
    </row>
    <row r="13" spans="1:4" x14ac:dyDescent="0.2">
      <c r="A13" s="1" t="s">
        <v>43</v>
      </c>
      <c r="B13" s="1" t="s">
        <v>22</v>
      </c>
      <c r="C13" s="2">
        <v>14718</v>
      </c>
      <c r="D13" s="2">
        <v>173899</v>
      </c>
    </row>
    <row r="14" spans="1:4" x14ac:dyDescent="0.2">
      <c r="A14" s="1" t="s">
        <v>43</v>
      </c>
      <c r="B14" s="1" t="s">
        <v>23</v>
      </c>
      <c r="C14" s="2">
        <v>11846</v>
      </c>
      <c r="D14" s="2">
        <v>138103</v>
      </c>
    </row>
    <row r="15" spans="1:4" x14ac:dyDescent="0.2">
      <c r="A15" s="1" t="s">
        <v>43</v>
      </c>
      <c r="B15" s="1" t="s">
        <v>29</v>
      </c>
      <c r="C15" s="2">
        <v>19883</v>
      </c>
      <c r="D15" s="2">
        <v>249175</v>
      </c>
    </row>
    <row r="16" spans="1:4" x14ac:dyDescent="0.2">
      <c r="A16" s="1" t="s">
        <v>43</v>
      </c>
      <c r="B16" s="1" t="s">
        <v>24</v>
      </c>
      <c r="C16" s="2">
        <v>683339</v>
      </c>
      <c r="D16" s="2">
        <v>5931729</v>
      </c>
    </row>
    <row r="17" spans="1:4" x14ac:dyDescent="0.2">
      <c r="B17" s="3" t="s">
        <v>46</v>
      </c>
      <c r="C17" s="4">
        <f>SUM(C2:C15)-C16</f>
        <v>0</v>
      </c>
      <c r="D17" s="4">
        <f>SUM(D2:D15)-D16</f>
        <v>0</v>
      </c>
    </row>
    <row r="18" spans="1:4" x14ac:dyDescent="0.2">
      <c r="A18" s="1" t="s">
        <v>44</v>
      </c>
      <c r="B18" s="1" t="s">
        <v>30</v>
      </c>
      <c r="C18" s="2">
        <v>426960</v>
      </c>
      <c r="D18" s="2">
        <v>788879</v>
      </c>
    </row>
    <row r="19" spans="1:4" x14ac:dyDescent="0.2">
      <c r="A19" s="1" t="s">
        <v>44</v>
      </c>
      <c r="B19" s="1" t="s">
        <v>13</v>
      </c>
      <c r="C19" s="2">
        <v>58213</v>
      </c>
      <c r="D19" s="2">
        <v>644847</v>
      </c>
    </row>
    <row r="20" spans="1:4" x14ac:dyDescent="0.2">
      <c r="A20" s="1" t="s">
        <v>44</v>
      </c>
      <c r="B20" s="1" t="s">
        <v>12</v>
      </c>
      <c r="C20" s="2">
        <v>56270</v>
      </c>
      <c r="D20" s="2">
        <v>197028</v>
      </c>
    </row>
    <row r="21" spans="1:4" x14ac:dyDescent="0.2">
      <c r="A21" s="1" t="s">
        <v>44</v>
      </c>
      <c r="B21" s="1" t="s">
        <v>25</v>
      </c>
      <c r="C21" s="2">
        <v>56178</v>
      </c>
      <c r="D21" s="2">
        <v>303831</v>
      </c>
    </row>
    <row r="22" spans="1:4" x14ac:dyDescent="0.2">
      <c r="A22" s="1" t="s">
        <v>44</v>
      </c>
      <c r="B22" s="1" t="s">
        <v>26</v>
      </c>
      <c r="C22" s="2">
        <v>20015</v>
      </c>
      <c r="D22" s="2">
        <v>149037</v>
      </c>
    </row>
    <row r="23" spans="1:4" x14ac:dyDescent="0.2">
      <c r="A23" s="1" t="s">
        <v>44</v>
      </c>
      <c r="B23" s="1" t="s">
        <v>27</v>
      </c>
      <c r="C23" s="2">
        <v>13336</v>
      </c>
      <c r="D23" s="2">
        <v>115646</v>
      </c>
    </row>
    <row r="24" spans="1:4" x14ac:dyDescent="0.2">
      <c r="A24" s="1" t="s">
        <v>44</v>
      </c>
      <c r="B24" s="1" t="s">
        <v>22</v>
      </c>
      <c r="C24" s="2">
        <v>12127</v>
      </c>
      <c r="D24" s="2">
        <v>143286</v>
      </c>
    </row>
    <row r="25" spans="1:4" x14ac:dyDescent="0.2">
      <c r="A25" s="1" t="s">
        <v>44</v>
      </c>
      <c r="B25" s="1" t="s">
        <v>40</v>
      </c>
      <c r="C25" s="2">
        <v>11852</v>
      </c>
      <c r="D25" s="2">
        <v>205582</v>
      </c>
    </row>
    <row r="26" spans="1:4" x14ac:dyDescent="0.2">
      <c r="A26" s="1" t="s">
        <v>44</v>
      </c>
      <c r="B26" s="1" t="s">
        <v>42</v>
      </c>
      <c r="C26" s="2">
        <v>8240</v>
      </c>
      <c r="D26" s="2">
        <v>54358</v>
      </c>
    </row>
    <row r="27" spans="1:4" x14ac:dyDescent="0.2">
      <c r="A27" s="1" t="s">
        <v>44</v>
      </c>
      <c r="B27" s="1" t="s">
        <v>29</v>
      </c>
      <c r="C27" s="2">
        <v>13775</v>
      </c>
      <c r="D27" s="2">
        <v>182062</v>
      </c>
    </row>
    <row r="28" spans="1:4" x14ac:dyDescent="0.2">
      <c r="A28" s="1" t="s">
        <v>44</v>
      </c>
      <c r="B28" s="1" t="s">
        <v>24</v>
      </c>
      <c r="C28" s="2">
        <v>676966</v>
      </c>
      <c r="D28" s="2">
        <v>2784556</v>
      </c>
    </row>
    <row r="29" spans="1:4" x14ac:dyDescent="0.2">
      <c r="B29" s="3" t="s">
        <v>46</v>
      </c>
      <c r="C29" s="4">
        <f>SUM(C18:C27)-C28</f>
        <v>0</v>
      </c>
      <c r="D29" s="4">
        <f>SUM(D18:D27)-D28</f>
        <v>0</v>
      </c>
    </row>
    <row r="30" spans="1:4" x14ac:dyDescent="0.2">
      <c r="A30" s="1" t="s">
        <v>2</v>
      </c>
      <c r="B30" s="1" t="s">
        <v>30</v>
      </c>
      <c r="C30" s="2">
        <v>140345</v>
      </c>
      <c r="D30" s="2">
        <v>269221</v>
      </c>
    </row>
    <row r="31" spans="1:4" x14ac:dyDescent="0.2">
      <c r="A31" s="1" t="s">
        <v>2</v>
      </c>
      <c r="B31" s="1" t="s">
        <v>28</v>
      </c>
      <c r="C31" s="2">
        <v>110412</v>
      </c>
      <c r="D31" s="2">
        <v>597151</v>
      </c>
    </row>
    <row r="32" spans="1:4" x14ac:dyDescent="0.2">
      <c r="A32" s="1" t="s">
        <v>2</v>
      </c>
      <c r="B32" s="1" t="s">
        <v>12</v>
      </c>
      <c r="C32" s="2">
        <v>26357</v>
      </c>
      <c r="D32" s="2">
        <v>92288</v>
      </c>
    </row>
    <row r="33" spans="1:4" x14ac:dyDescent="0.2">
      <c r="A33" s="1" t="s">
        <v>2</v>
      </c>
      <c r="B33" s="1" t="s">
        <v>29</v>
      </c>
      <c r="C33" s="2">
        <v>8778</v>
      </c>
      <c r="D33" s="2">
        <v>44134</v>
      </c>
    </row>
    <row r="34" spans="1:4" x14ac:dyDescent="0.2">
      <c r="A34" s="1" t="s">
        <v>2</v>
      </c>
      <c r="B34" s="1" t="s">
        <v>24</v>
      </c>
      <c r="C34" s="2">
        <v>285892</v>
      </c>
      <c r="D34" s="2">
        <v>1002794</v>
      </c>
    </row>
    <row r="35" spans="1:4" x14ac:dyDescent="0.2">
      <c r="B35" s="3" t="s">
        <v>46</v>
      </c>
      <c r="C35" s="4">
        <f>SUM(C30:C33)-C34</f>
        <v>0</v>
      </c>
      <c r="D35" s="4">
        <f>SUM(D30:D33)-D34</f>
        <v>0</v>
      </c>
    </row>
    <row r="36" spans="1:4" x14ac:dyDescent="0.2">
      <c r="A36" s="1" t="s">
        <v>3</v>
      </c>
      <c r="B36" s="1" t="s">
        <v>30</v>
      </c>
      <c r="C36" s="2">
        <v>141458</v>
      </c>
      <c r="D36" s="2">
        <v>254494</v>
      </c>
    </row>
    <row r="37" spans="1:4" x14ac:dyDescent="0.2">
      <c r="A37" s="1" t="s">
        <v>3</v>
      </c>
      <c r="B37" s="1" t="s">
        <v>31</v>
      </c>
      <c r="C37" s="2">
        <v>35484</v>
      </c>
      <c r="D37" s="2">
        <v>152620</v>
      </c>
    </row>
    <row r="38" spans="1:4" x14ac:dyDescent="0.2">
      <c r="A38" s="1" t="s">
        <v>3</v>
      </c>
      <c r="B38" s="1" t="s">
        <v>32</v>
      </c>
      <c r="C38" s="2">
        <v>29312</v>
      </c>
      <c r="D38" s="2">
        <v>102634</v>
      </c>
    </row>
    <row r="39" spans="1:4" x14ac:dyDescent="0.2">
      <c r="A39" s="1" t="s">
        <v>3</v>
      </c>
      <c r="B39" s="1" t="s">
        <v>13</v>
      </c>
      <c r="C39" s="2">
        <v>8616</v>
      </c>
      <c r="D39" s="2">
        <v>95445</v>
      </c>
    </row>
    <row r="40" spans="1:4" x14ac:dyDescent="0.2">
      <c r="A40" s="1" t="s">
        <v>3</v>
      </c>
      <c r="B40" s="1" t="s">
        <v>26</v>
      </c>
      <c r="C40" s="2">
        <v>7156</v>
      </c>
      <c r="D40" s="2">
        <v>53285</v>
      </c>
    </row>
    <row r="41" spans="1:4" x14ac:dyDescent="0.2">
      <c r="A41" s="1" t="s">
        <v>3</v>
      </c>
      <c r="B41" s="1" t="s">
        <v>29</v>
      </c>
      <c r="C41" s="2">
        <v>22961</v>
      </c>
      <c r="D41" s="2">
        <v>285001</v>
      </c>
    </row>
    <row r="42" spans="1:4" x14ac:dyDescent="0.2">
      <c r="A42" s="1" t="s">
        <v>3</v>
      </c>
      <c r="B42" s="1" t="s">
        <v>24</v>
      </c>
      <c r="C42" s="2">
        <v>244987</v>
      </c>
      <c r="D42" s="2">
        <v>943479</v>
      </c>
    </row>
    <row r="43" spans="1:4" x14ac:dyDescent="0.2">
      <c r="B43" s="3" t="s">
        <v>46</v>
      </c>
      <c r="C43" s="4">
        <f>SUM(C36:C41)-C42</f>
        <v>0</v>
      </c>
      <c r="D43" s="4">
        <f>SUM(D36:D41)-D42</f>
        <v>0</v>
      </c>
    </row>
    <row r="44" spans="1:4" x14ac:dyDescent="0.2">
      <c r="A44" s="1" t="s">
        <v>4</v>
      </c>
      <c r="B44" s="1" t="s">
        <v>33</v>
      </c>
      <c r="C44" s="2">
        <v>109501</v>
      </c>
      <c r="D44" s="2">
        <v>592224</v>
      </c>
    </row>
    <row r="45" spans="1:4" x14ac:dyDescent="0.2">
      <c r="A45" s="1" t="s">
        <v>4</v>
      </c>
      <c r="B45" s="1" t="s">
        <v>14</v>
      </c>
      <c r="C45" s="2">
        <v>52225</v>
      </c>
      <c r="D45" s="2">
        <v>93308</v>
      </c>
    </row>
    <row r="46" spans="1:4" x14ac:dyDescent="0.2">
      <c r="A46" s="1" t="s">
        <v>4</v>
      </c>
      <c r="B46" s="1" t="s">
        <v>29</v>
      </c>
      <c r="C46" s="2">
        <v>1712</v>
      </c>
      <c r="D46" s="2">
        <v>8373</v>
      </c>
    </row>
    <row r="47" spans="1:4" x14ac:dyDescent="0.2">
      <c r="A47" s="1" t="s">
        <v>4</v>
      </c>
      <c r="B47" s="1" t="s">
        <v>24</v>
      </c>
      <c r="C47" s="2">
        <v>163438</v>
      </c>
      <c r="D47" s="2">
        <v>693905</v>
      </c>
    </row>
    <row r="48" spans="1:4" x14ac:dyDescent="0.2">
      <c r="B48" s="3" t="s">
        <v>46</v>
      </c>
      <c r="C48" s="4">
        <f>SUM(C44:C46)-C47</f>
        <v>0</v>
      </c>
      <c r="D48" s="4">
        <f>SUM(D44:D46)-D47</f>
        <v>0</v>
      </c>
    </row>
    <row r="49" spans="1:4" x14ac:dyDescent="0.2">
      <c r="A49" s="1" t="s">
        <v>5</v>
      </c>
      <c r="B49" s="1" t="s">
        <v>30</v>
      </c>
      <c r="C49" s="2">
        <v>94357</v>
      </c>
      <c r="D49" s="2">
        <v>168077</v>
      </c>
    </row>
    <row r="50" spans="1:4" x14ac:dyDescent="0.2">
      <c r="A50" s="1" t="s">
        <v>5</v>
      </c>
      <c r="B50" s="1" t="s">
        <v>18</v>
      </c>
      <c r="C50" s="2">
        <v>24491</v>
      </c>
      <c r="D50" s="2">
        <v>98492</v>
      </c>
    </row>
    <row r="51" spans="1:4" x14ac:dyDescent="0.2">
      <c r="A51" s="1" t="s">
        <v>5</v>
      </c>
      <c r="B51" s="1" t="s">
        <v>12</v>
      </c>
      <c r="C51" s="2">
        <v>16618</v>
      </c>
      <c r="D51" s="2">
        <v>58188</v>
      </c>
    </row>
    <row r="52" spans="1:4" x14ac:dyDescent="0.2">
      <c r="A52" s="1" t="s">
        <v>5</v>
      </c>
      <c r="B52" s="1" t="s">
        <v>29</v>
      </c>
      <c r="C52" s="2">
        <v>6774</v>
      </c>
      <c r="D52" s="2">
        <v>74874</v>
      </c>
    </row>
    <row r="53" spans="1:4" x14ac:dyDescent="0.2">
      <c r="A53" s="1" t="s">
        <v>5</v>
      </c>
      <c r="B53" s="1" t="s">
        <v>24</v>
      </c>
      <c r="C53" s="2">
        <v>142240</v>
      </c>
      <c r="D53" s="2">
        <v>399631</v>
      </c>
    </row>
    <row r="54" spans="1:4" x14ac:dyDescent="0.2">
      <c r="B54" s="3" t="s">
        <v>46</v>
      </c>
      <c r="C54" s="4">
        <f>SUM(C49:C52)-C53</f>
        <v>0</v>
      </c>
      <c r="D54" s="4">
        <f>SUM(D49:D52)-D53</f>
        <v>0</v>
      </c>
    </row>
    <row r="55" spans="1:4" x14ac:dyDescent="0.2">
      <c r="A55" s="1" t="s">
        <v>6</v>
      </c>
      <c r="B55" s="1" t="s">
        <v>34</v>
      </c>
      <c r="C55" s="2">
        <v>37681</v>
      </c>
      <c r="D55" s="2">
        <v>12710</v>
      </c>
    </row>
    <row r="56" spans="1:4" x14ac:dyDescent="0.2">
      <c r="A56" s="1" t="s">
        <v>6</v>
      </c>
      <c r="B56" s="1" t="s">
        <v>35</v>
      </c>
      <c r="C56" s="2">
        <v>7690</v>
      </c>
      <c r="D56" s="2">
        <v>33073</v>
      </c>
    </row>
    <row r="57" spans="1:4" x14ac:dyDescent="0.2">
      <c r="A57" s="1" t="s">
        <v>6</v>
      </c>
      <c r="B57" s="1" t="s">
        <v>29</v>
      </c>
      <c r="C57" s="2">
        <v>4977</v>
      </c>
      <c r="D57" s="2">
        <v>28055</v>
      </c>
    </row>
    <row r="58" spans="1:4" x14ac:dyDescent="0.2">
      <c r="A58" s="1" t="s">
        <v>6</v>
      </c>
      <c r="B58" s="1" t="s">
        <v>24</v>
      </c>
      <c r="C58" s="2">
        <v>50348</v>
      </c>
      <c r="D58" s="2">
        <v>73838</v>
      </c>
    </row>
    <row r="59" spans="1:4" x14ac:dyDescent="0.2">
      <c r="B59" s="3" t="s">
        <v>46</v>
      </c>
      <c r="C59" s="4">
        <f>SUM(C55:C57)-C58</f>
        <v>0</v>
      </c>
      <c r="D59" s="4">
        <f>SUM(D55:D57)-D58</f>
        <v>0</v>
      </c>
    </row>
    <row r="60" spans="1:4" x14ac:dyDescent="0.2">
      <c r="A60" s="1" t="s">
        <v>7</v>
      </c>
      <c r="B60" s="1" t="s">
        <v>45</v>
      </c>
      <c r="C60" s="2">
        <v>24708</v>
      </c>
      <c r="D60" s="2">
        <v>303058</v>
      </c>
    </row>
    <row r="61" spans="1:4" x14ac:dyDescent="0.2">
      <c r="A61" s="1" t="s">
        <v>7</v>
      </c>
      <c r="B61" s="1" t="s">
        <v>36</v>
      </c>
      <c r="C61" s="2">
        <v>19636</v>
      </c>
      <c r="D61" s="2">
        <v>216401</v>
      </c>
    </row>
    <row r="62" spans="1:4" x14ac:dyDescent="0.2">
      <c r="A62" s="1" t="s">
        <v>7</v>
      </c>
      <c r="B62" s="1" t="s">
        <v>29</v>
      </c>
      <c r="C62" s="2">
        <v>333</v>
      </c>
      <c r="D62" s="2">
        <v>13317</v>
      </c>
    </row>
    <row r="63" spans="1:4" x14ac:dyDescent="0.2">
      <c r="A63" s="1" t="s">
        <v>7</v>
      </c>
      <c r="B63" s="1" t="s">
        <v>24</v>
      </c>
      <c r="C63" s="2">
        <v>44677</v>
      </c>
      <c r="D63" s="2">
        <v>532776</v>
      </c>
    </row>
    <row r="64" spans="1:4" x14ac:dyDescent="0.2">
      <c r="B64" s="3" t="s">
        <v>46</v>
      </c>
      <c r="C64" s="4">
        <f>SUM(C60:C62)-C63</f>
        <v>0</v>
      </c>
      <c r="D64" s="4">
        <f>SUM(D60:D62)-D63</f>
        <v>0</v>
      </c>
    </row>
    <row r="65" spans="1:4" x14ac:dyDescent="0.2">
      <c r="A65" s="1" t="s">
        <v>8</v>
      </c>
      <c r="B65" s="1" t="s">
        <v>30</v>
      </c>
      <c r="C65" s="2">
        <v>6628</v>
      </c>
      <c r="D65" s="2">
        <v>11853</v>
      </c>
    </row>
    <row r="66" spans="1:4" x14ac:dyDescent="0.2">
      <c r="A66" s="1" t="s">
        <v>8</v>
      </c>
      <c r="B66" s="1" t="s">
        <v>29</v>
      </c>
      <c r="C66" s="2">
        <v>1488</v>
      </c>
      <c r="D66" s="2">
        <v>5003</v>
      </c>
    </row>
    <row r="67" spans="1:4" x14ac:dyDescent="0.2">
      <c r="A67" s="1" t="s">
        <v>8</v>
      </c>
      <c r="B67" s="1" t="s">
        <v>24</v>
      </c>
      <c r="C67" s="2">
        <v>8116</v>
      </c>
      <c r="D67" s="2">
        <v>16856</v>
      </c>
    </row>
    <row r="68" spans="1:4" x14ac:dyDescent="0.2">
      <c r="B68" s="3" t="s">
        <v>46</v>
      </c>
      <c r="C68" s="4">
        <f>SUM(C65:C66)-C67</f>
        <v>0</v>
      </c>
      <c r="D68" s="4">
        <f>SUM(D65:D66)-D67</f>
        <v>0</v>
      </c>
    </row>
    <row r="69" spans="1:4" x14ac:dyDescent="0.2">
      <c r="A69" s="1" t="s">
        <v>9</v>
      </c>
      <c r="B69" s="1" t="s">
        <v>37</v>
      </c>
      <c r="C69" s="2">
        <v>9027</v>
      </c>
      <c r="D69" s="2">
        <v>69654</v>
      </c>
    </row>
    <row r="70" spans="1:4" x14ac:dyDescent="0.2">
      <c r="A70" s="1" t="s">
        <v>9</v>
      </c>
      <c r="B70" s="1" t="s">
        <v>38</v>
      </c>
      <c r="C70" s="2">
        <v>9027</v>
      </c>
      <c r="D70" s="2">
        <v>69654</v>
      </c>
    </row>
    <row r="71" spans="1:4" x14ac:dyDescent="0.2">
      <c r="A71" s="1" t="s">
        <v>39</v>
      </c>
      <c r="B71" s="1" t="s">
        <v>38</v>
      </c>
      <c r="C71" s="2">
        <v>2309030</v>
      </c>
      <c r="D71" s="2">
        <v>12452218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2021-01-21T23:41:25Z</dcterms:modified>
</cp:coreProperties>
</file>