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1C0A0B78-81A3-A44B-BECB-0033F23AD520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49" i="1"/>
  <c r="C49" i="1"/>
  <c r="D37" i="1"/>
  <c r="C37" i="1"/>
  <c r="D28" i="1"/>
  <c r="C28" i="1"/>
  <c r="D15" i="1"/>
  <c r="C15" i="1"/>
</calcChain>
</file>

<file path=xl/sharedStrings.xml><?xml version="1.0" encoding="utf-8"?>
<sst xmlns="http://schemas.openxmlformats.org/spreadsheetml/2006/main" count="110" uniqueCount="41">
  <si>
    <t>Value</t>
  </si>
  <si>
    <t>Pounds</t>
  </si>
  <si>
    <t>Morro Bay</t>
  </si>
  <si>
    <t>Santa Barbara</t>
  </si>
  <si>
    <t>Port Hueneme</t>
  </si>
  <si>
    <t>Avila</t>
  </si>
  <si>
    <t>Oxnard</t>
  </si>
  <si>
    <t>All other ports</t>
  </si>
  <si>
    <t>port</t>
  </si>
  <si>
    <t>species</t>
  </si>
  <si>
    <t>Albacorc</t>
  </si>
  <si>
    <t>Kook fish</t>
  </si>
  <si>
    <t>Jack mackerel</t>
  </si>
  <si>
    <t>Salmon</t>
  </si>
  <si>
    <t>Pctralc sole</t>
  </si>
  <si>
    <t>Perch</t>
  </si>
  <si>
    <t>Miscellaneous (animal food)</t>
  </si>
  <si>
    <t>Port totals</t>
  </si>
  <si>
    <t>Spiny lobster</t>
  </si>
  <si>
    <t>English sole</t>
  </si>
  <si>
    <t>Shark</t>
  </si>
  <si>
    <t>Petralc sole</t>
  </si>
  <si>
    <t>All other species</t>
  </si>
  <si>
    <t>Rockfish</t>
  </si>
  <si>
    <t>California halibut</t>
  </si>
  <si>
    <t>Petrale sole</t>
  </si>
  <si>
    <t>Sand sole</t>
  </si>
  <si>
    <t>All species</t>
  </si>
  <si>
    <t>SANTA BARBARA AREA TOTALS</t>
  </si>
  <si>
    <t>Abalonc</t>
  </si>
  <si>
    <t>Giant Pacific oyster</t>
  </si>
  <si>
    <t>Swordfish</t>
  </si>
  <si>
    <t>California halibut—</t>
  </si>
  <si>
    <t>Totals</t>
  </si>
  <si>
    <t>White sea bass</t>
  </si>
  <si>
    <t>Anchovy</t>
  </si>
  <si>
    <t>Abalone</t>
  </si>
  <si>
    <t>White seabass</t>
  </si>
  <si>
    <t>Squid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</si>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</sst>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A20" sqref="A20"/>
    </sheetView>
  </sheetViews>
  <sheetFormatPr baseColWidth="10" defaultRowHeight="16" x14ac:dyDescent="0.2"/>
  <cols>
    <col min="1" max="2" width="27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10</v>
      </c>
      <c r="C2" s="2">
        <v>463921</v>
      </c>
      <c r="D2" s="2">
        <v>2510808</v>
      </c>
    </row>
    <row r="3" spans="1:4" x14ac:dyDescent="0.2">
      <c r="A3" s="1" t="s">
        <v>2</v>
      </c>
      <c r="B3" s="1" t="s">
        <v>29</v>
      </c>
      <c r="C3" s="2">
        <v>273133</v>
      </c>
      <c r="D3" s="2">
        <v>1397207</v>
      </c>
    </row>
    <row r="4" spans="1:4" x14ac:dyDescent="0.2">
      <c r="A4" s="1" t="s">
        <v>2</v>
      </c>
      <c r="B4" s="1" t="s">
        <v>11</v>
      </c>
      <c r="C4" s="2">
        <v>88393</v>
      </c>
      <c r="D4" s="2">
        <v>1590161</v>
      </c>
    </row>
    <row r="5" spans="1:4" x14ac:dyDescent="0.2">
      <c r="A5" s="1" t="s">
        <v>2</v>
      </c>
      <c r="B5" s="1" t="s">
        <v>12</v>
      </c>
      <c r="C5" s="2">
        <v>40582</v>
      </c>
      <c r="D5" s="2">
        <v>1088280</v>
      </c>
    </row>
    <row r="6" spans="1:4" x14ac:dyDescent="0.2">
      <c r="A6" s="1" t="s">
        <v>2</v>
      </c>
      <c r="B6" s="1" t="s">
        <v>30</v>
      </c>
      <c r="C6" s="2">
        <v>20715</v>
      </c>
      <c r="D6" s="2">
        <v>89097</v>
      </c>
    </row>
    <row r="7" spans="1:4" x14ac:dyDescent="0.2">
      <c r="A7" s="1" t="s">
        <v>2</v>
      </c>
      <c r="B7" s="1" t="s">
        <v>24</v>
      </c>
      <c r="C7" s="2">
        <v>12295</v>
      </c>
      <c r="D7" s="2">
        <v>43480</v>
      </c>
    </row>
    <row r="8" spans="1:4" x14ac:dyDescent="0.2">
      <c r="A8" s="1" t="s">
        <v>2</v>
      </c>
      <c r="B8" s="1" t="s">
        <v>13</v>
      </c>
      <c r="C8" s="2">
        <v>11180</v>
      </c>
      <c r="D8" s="2">
        <v>20808</v>
      </c>
    </row>
    <row r="9" spans="1:4" x14ac:dyDescent="0.2">
      <c r="A9" s="1" t="s">
        <v>2</v>
      </c>
      <c r="B9" s="1" t="s">
        <v>14</v>
      </c>
      <c r="C9" s="2">
        <v>9112</v>
      </c>
      <c r="D9" s="2">
        <v>69971</v>
      </c>
    </row>
    <row r="10" spans="1:4" x14ac:dyDescent="0.2">
      <c r="A10" s="1" t="s">
        <v>2</v>
      </c>
      <c r="B10" s="1" t="s">
        <v>15</v>
      </c>
      <c r="C10" s="2">
        <v>6530</v>
      </c>
      <c r="D10" s="2">
        <v>28610</v>
      </c>
    </row>
    <row r="11" spans="1:4" x14ac:dyDescent="0.2">
      <c r="A11" s="1" t="s">
        <v>2</v>
      </c>
      <c r="B11" s="1" t="s">
        <v>34</v>
      </c>
      <c r="C11" s="2">
        <v>6466</v>
      </c>
      <c r="D11" s="2">
        <v>21371</v>
      </c>
    </row>
    <row r="12" spans="1:4" x14ac:dyDescent="0.2">
      <c r="A12" s="1" t="s">
        <v>2</v>
      </c>
      <c r="B12" s="1" t="s">
        <v>16</v>
      </c>
      <c r="C12" s="2">
        <v>4749</v>
      </c>
      <c r="D12" s="2">
        <v>237468</v>
      </c>
    </row>
    <row r="13" spans="1:4" x14ac:dyDescent="0.2">
      <c r="A13" s="1" t="s">
        <v>2</v>
      </c>
      <c r="B13" s="1" t="s">
        <v>22</v>
      </c>
      <c r="C13" s="2">
        <v>18146</v>
      </c>
      <c r="D13" s="2">
        <v>184179</v>
      </c>
    </row>
    <row r="14" spans="1:4" x14ac:dyDescent="0.2">
      <c r="A14" s="1" t="s">
        <v>2</v>
      </c>
      <c r="B14" s="1" t="s">
        <v>17</v>
      </c>
      <c r="C14" s="2">
        <v>955222</v>
      </c>
      <c r="D14" s="2">
        <v>7281440</v>
      </c>
    </row>
    <row r="15" spans="1:4" x14ac:dyDescent="0.2">
      <c r="B15" s="3" t="s">
        <v>40</v>
      </c>
      <c r="C15" s="4">
        <f>SUM(C2:C13)-C14</f>
        <v>0</v>
      </c>
      <c r="D15" s="4">
        <f>SUM(D2:D13)-D14</f>
        <v>0</v>
      </c>
    </row>
    <row r="16" spans="1:4" x14ac:dyDescent="0.2">
      <c r="A16" s="1" t="s">
        <v>3</v>
      </c>
      <c r="B16" s="1" t="s">
        <v>36</v>
      </c>
      <c r="C16" s="2">
        <v>263268</v>
      </c>
      <c r="D16" s="2">
        <v>1330278</v>
      </c>
    </row>
    <row r="17" spans="1:4" x14ac:dyDescent="0.2">
      <c r="A17" s="1" t="s">
        <v>3</v>
      </c>
      <c r="B17" s="1" t="s">
        <v>18</v>
      </c>
      <c r="C17" s="2">
        <v>69636</v>
      </c>
      <c r="D17" s="2">
        <v>84916</v>
      </c>
    </row>
    <row r="18" spans="1:4" x14ac:dyDescent="0.2">
      <c r="A18" s="1" t="s">
        <v>3</v>
      </c>
      <c r="B18" s="1" t="s">
        <v>23</v>
      </c>
      <c r="C18" s="2">
        <v>59520</v>
      </c>
      <c r="D18" s="2">
        <v>1060279</v>
      </c>
    </row>
    <row r="19" spans="1:4" x14ac:dyDescent="0.2">
      <c r="A19" s="1" t="s">
        <v>3</v>
      </c>
      <c r="B19" s="1" t="s">
        <v>24</v>
      </c>
      <c r="C19" s="2">
        <v>45363</v>
      </c>
      <c r="D19" s="2">
        <v>160416</v>
      </c>
    </row>
    <row r="20" spans="1:4" x14ac:dyDescent="0.2">
      <c r="A20" s="1" t="s">
        <v>3</v>
      </c>
      <c r="B20" s="1" t="s">
        <v>31</v>
      </c>
      <c r="C20" s="2">
        <v>42018</v>
      </c>
      <c r="D20" s="2">
        <v>81691</v>
      </c>
    </row>
    <row r="21" spans="1:4" x14ac:dyDescent="0.2">
      <c r="A21" s="1" t="s">
        <v>3</v>
      </c>
      <c r="B21" s="1" t="s">
        <v>19</v>
      </c>
      <c r="C21" s="2">
        <v>17103</v>
      </c>
      <c r="D21" s="2">
        <v>227918</v>
      </c>
    </row>
    <row r="22" spans="1:4" x14ac:dyDescent="0.2">
      <c r="A22" s="1" t="s">
        <v>3</v>
      </c>
      <c r="B22" s="1" t="s">
        <v>20</v>
      </c>
      <c r="C22" s="2">
        <v>15421</v>
      </c>
      <c r="D22" s="2">
        <v>149521</v>
      </c>
    </row>
    <row r="23" spans="1:4" x14ac:dyDescent="0.2">
      <c r="A23" s="1" t="s">
        <v>3</v>
      </c>
      <c r="B23" s="1" t="s">
        <v>37</v>
      </c>
      <c r="C23" s="2">
        <v>14045</v>
      </c>
      <c r="D23" s="2">
        <v>46419</v>
      </c>
    </row>
    <row r="24" spans="1:4" x14ac:dyDescent="0.2">
      <c r="A24" s="1" t="s">
        <v>3</v>
      </c>
      <c r="B24" s="1" t="s">
        <v>16</v>
      </c>
      <c r="C24" s="2">
        <v>13851</v>
      </c>
      <c r="D24" s="2">
        <v>692539</v>
      </c>
    </row>
    <row r="25" spans="1:4" x14ac:dyDescent="0.2">
      <c r="A25" s="1" t="s">
        <v>3</v>
      </c>
      <c r="B25" s="1" t="s">
        <v>21</v>
      </c>
      <c r="C25" s="2">
        <v>11818</v>
      </c>
      <c r="D25" s="2">
        <v>90745</v>
      </c>
    </row>
    <row r="26" spans="1:4" x14ac:dyDescent="0.2">
      <c r="A26" s="1" t="s">
        <v>3</v>
      </c>
      <c r="B26" s="1" t="s">
        <v>22</v>
      </c>
      <c r="C26" s="2">
        <v>14800</v>
      </c>
      <c r="D26" s="2">
        <v>225742</v>
      </c>
    </row>
    <row r="27" spans="1:4" x14ac:dyDescent="0.2">
      <c r="A27" s="1" t="s">
        <v>3</v>
      </c>
      <c r="B27" s="1" t="s">
        <v>17</v>
      </c>
      <c r="C27" s="2">
        <v>566843</v>
      </c>
      <c r="D27" s="2">
        <v>4150464</v>
      </c>
    </row>
    <row r="28" spans="1:4" x14ac:dyDescent="0.2">
      <c r="B28" s="3" t="s">
        <v>40</v>
      </c>
      <c r="C28" s="4">
        <f>SUM(C16:C26)-C27</f>
        <v>0</v>
      </c>
      <c r="D28" s="4">
        <f>SUM(D16:D26)-D27</f>
        <v>0</v>
      </c>
    </row>
    <row r="29" spans="1:4" x14ac:dyDescent="0.2">
      <c r="A29" s="1" t="s">
        <v>4</v>
      </c>
      <c r="B29" s="1" t="s">
        <v>12</v>
      </c>
      <c r="C29" s="2">
        <v>109761</v>
      </c>
      <c r="D29" s="2">
        <v>2943445</v>
      </c>
    </row>
    <row r="30" spans="1:4" x14ac:dyDescent="0.2">
      <c r="A30" s="1" t="s">
        <v>4</v>
      </c>
      <c r="B30" s="1" t="s">
        <v>35</v>
      </c>
      <c r="C30" s="2">
        <v>79648</v>
      </c>
      <c r="D30" s="2">
        <v>8289185</v>
      </c>
    </row>
    <row r="31" spans="1:4" x14ac:dyDescent="0.2">
      <c r="A31" s="1" t="s">
        <v>4</v>
      </c>
      <c r="B31" s="1" t="s">
        <v>38</v>
      </c>
      <c r="C31" s="2">
        <v>38696</v>
      </c>
      <c r="D31" s="2">
        <v>2592543</v>
      </c>
    </row>
    <row r="32" spans="1:4" x14ac:dyDescent="0.2">
      <c r="A32" s="1" t="s">
        <v>4</v>
      </c>
      <c r="B32" s="1" t="s">
        <v>18</v>
      </c>
      <c r="C32" s="2">
        <v>17137</v>
      </c>
      <c r="D32" s="2">
        <v>20897</v>
      </c>
    </row>
    <row r="33" spans="1:4" x14ac:dyDescent="0.2">
      <c r="A33" s="1" t="s">
        <v>4</v>
      </c>
      <c r="B33" s="1" t="s">
        <v>32</v>
      </c>
      <c r="C33" s="2">
        <v>12291</v>
      </c>
      <c r="D33" s="2">
        <v>43465</v>
      </c>
    </row>
    <row r="34" spans="1:4" x14ac:dyDescent="0.2">
      <c r="A34" s="1" t="s">
        <v>4</v>
      </c>
      <c r="B34" s="1" t="s">
        <v>29</v>
      </c>
      <c r="C34" s="2">
        <v>7865</v>
      </c>
      <c r="D34" s="2">
        <v>38947</v>
      </c>
    </row>
    <row r="35" spans="1:4" x14ac:dyDescent="0.2">
      <c r="A35" s="1" t="s">
        <v>4</v>
      </c>
      <c r="B35" s="1" t="s">
        <v>22</v>
      </c>
      <c r="C35" s="2">
        <v>13552</v>
      </c>
      <c r="D35" s="2">
        <v>215336</v>
      </c>
    </row>
    <row r="36" spans="1:4" x14ac:dyDescent="0.2">
      <c r="A36" s="1" t="s">
        <v>4</v>
      </c>
      <c r="B36" s="1" t="s">
        <v>17</v>
      </c>
      <c r="C36" s="2">
        <v>278950</v>
      </c>
      <c r="D36" s="2">
        <v>14143818</v>
      </c>
    </row>
    <row r="37" spans="1:4" x14ac:dyDescent="0.2">
      <c r="B37" s="3" t="s">
        <v>40</v>
      </c>
      <c r="C37" s="4">
        <f>SUM(C29:C35)-C36</f>
        <v>0</v>
      </c>
      <c r="D37" s="4">
        <f>SUM(D29:D35)-D36</f>
        <v>0</v>
      </c>
    </row>
    <row r="38" spans="1:4" x14ac:dyDescent="0.2">
      <c r="A38" s="1" t="s">
        <v>5</v>
      </c>
      <c r="B38" s="1" t="s">
        <v>39</v>
      </c>
      <c r="C38" s="2">
        <v>57675</v>
      </c>
      <c r="D38" s="2">
        <v>312143</v>
      </c>
    </row>
    <row r="39" spans="1:4" x14ac:dyDescent="0.2">
      <c r="A39" s="1" t="s">
        <v>5</v>
      </c>
      <c r="B39" s="1" t="s">
        <v>36</v>
      </c>
      <c r="C39" s="2">
        <v>43907</v>
      </c>
      <c r="D39" s="2">
        <v>224616</v>
      </c>
    </row>
    <row r="40" spans="1:4" x14ac:dyDescent="0.2">
      <c r="A40" s="1" t="s">
        <v>5</v>
      </c>
      <c r="B40" s="1" t="s">
        <v>13</v>
      </c>
      <c r="C40" s="2">
        <v>40912</v>
      </c>
      <c r="D40" s="2">
        <v>84193</v>
      </c>
    </row>
    <row r="41" spans="1:4" x14ac:dyDescent="0.2">
      <c r="A41" s="1" t="s">
        <v>5</v>
      </c>
      <c r="B41" s="1" t="s">
        <v>37</v>
      </c>
      <c r="C41" s="2">
        <v>14224</v>
      </c>
      <c r="D41" s="2">
        <v>47012</v>
      </c>
    </row>
    <row r="42" spans="1:4" x14ac:dyDescent="0.2">
      <c r="A42" s="1" t="s">
        <v>5</v>
      </c>
      <c r="B42" s="1" t="s">
        <v>23</v>
      </c>
      <c r="C42" s="2">
        <v>12732</v>
      </c>
      <c r="D42" s="2">
        <v>213300</v>
      </c>
    </row>
    <row r="43" spans="1:4" x14ac:dyDescent="0.2">
      <c r="A43" s="1" t="s">
        <v>5</v>
      </c>
      <c r="B43" s="1" t="s">
        <v>24</v>
      </c>
      <c r="C43" s="2">
        <v>11243</v>
      </c>
      <c r="D43" s="2">
        <v>39757</v>
      </c>
    </row>
    <row r="44" spans="1:4" x14ac:dyDescent="0.2">
      <c r="A44" s="1" t="s">
        <v>5</v>
      </c>
      <c r="B44" s="1" t="s">
        <v>25</v>
      </c>
      <c r="C44" s="2">
        <v>8305</v>
      </c>
      <c r="D44" s="2">
        <v>63773</v>
      </c>
    </row>
    <row r="45" spans="1:4" x14ac:dyDescent="0.2">
      <c r="A45" s="1" t="s">
        <v>5</v>
      </c>
      <c r="B45" s="1" t="s">
        <v>26</v>
      </c>
      <c r="C45" s="2">
        <v>7870</v>
      </c>
      <c r="D45" s="2">
        <v>65285</v>
      </c>
    </row>
    <row r="46" spans="1:4" x14ac:dyDescent="0.2">
      <c r="A46" s="1" t="s">
        <v>5</v>
      </c>
      <c r="B46" s="1" t="s">
        <v>19</v>
      </c>
      <c r="C46" s="2">
        <v>7482</v>
      </c>
      <c r="D46" s="2">
        <v>99708</v>
      </c>
    </row>
    <row r="47" spans="1:4" x14ac:dyDescent="0.2">
      <c r="A47" s="1" t="s">
        <v>5</v>
      </c>
      <c r="B47" s="1" t="s">
        <v>22</v>
      </c>
      <c r="C47" s="2">
        <v>9806</v>
      </c>
      <c r="D47" s="2">
        <v>145502</v>
      </c>
    </row>
    <row r="48" spans="1:4" x14ac:dyDescent="0.2">
      <c r="A48" s="1" t="s">
        <v>5</v>
      </c>
      <c r="B48" s="1" t="s">
        <v>17</v>
      </c>
      <c r="C48" s="2">
        <v>214156</v>
      </c>
      <c r="D48" s="2">
        <v>1295289</v>
      </c>
    </row>
    <row r="49" spans="1:4" x14ac:dyDescent="0.2">
      <c r="B49" s="3" t="s">
        <v>40</v>
      </c>
      <c r="C49" s="4">
        <f>SUM(C38:C47)-C48</f>
        <v>0</v>
      </c>
      <c r="D49" s="4">
        <f>SUM(D38:D47)-D48</f>
        <v>0</v>
      </c>
    </row>
    <row r="50" spans="1:4" x14ac:dyDescent="0.2">
      <c r="A50" s="1" t="s">
        <v>6</v>
      </c>
      <c r="B50" s="1" t="s">
        <v>27</v>
      </c>
      <c r="C50" s="2">
        <v>8829</v>
      </c>
      <c r="D50" s="2">
        <v>22644</v>
      </c>
    </row>
    <row r="51" spans="1:4" x14ac:dyDescent="0.2">
      <c r="A51" s="1" t="s">
        <v>6</v>
      </c>
      <c r="B51" s="1" t="s">
        <v>17</v>
      </c>
      <c r="C51" s="2">
        <v>8829</v>
      </c>
      <c r="D51" s="2">
        <v>22644</v>
      </c>
    </row>
    <row r="52" spans="1:4" x14ac:dyDescent="0.2">
      <c r="B52" s="3" t="s">
        <v>40</v>
      </c>
      <c r="C52" s="4"/>
      <c r="D52" s="4"/>
    </row>
    <row r="53" spans="1:4" x14ac:dyDescent="0.2">
      <c r="A53" s="1" t="s">
        <v>7</v>
      </c>
      <c r="B53" s="1" t="s">
        <v>24</v>
      </c>
      <c r="C53" s="2">
        <v>5039</v>
      </c>
      <c r="D53" s="2">
        <v>17818</v>
      </c>
    </row>
    <row r="54" spans="1:4" x14ac:dyDescent="0.2">
      <c r="A54" s="1" t="s">
        <v>7</v>
      </c>
      <c r="B54" s="1" t="s">
        <v>22</v>
      </c>
      <c r="C54" s="2">
        <v>2198</v>
      </c>
      <c r="D54" s="2">
        <v>15193</v>
      </c>
    </row>
    <row r="55" spans="1:4" x14ac:dyDescent="0.2">
      <c r="A55" s="1" t="s">
        <v>7</v>
      </c>
      <c r="B55" s="1" t="s">
        <v>33</v>
      </c>
      <c r="C55" s="2">
        <v>7237</v>
      </c>
      <c r="D55" s="2">
        <v>33011</v>
      </c>
    </row>
    <row r="56" spans="1:4" x14ac:dyDescent="0.2">
      <c r="B56" s="3" t="s">
        <v>40</v>
      </c>
      <c r="C56" s="4">
        <f>SUM(C53:C54)-C55</f>
        <v>0</v>
      </c>
      <c r="D56" s="4">
        <f>SUM(D53:D54)-D55</f>
        <v>0</v>
      </c>
    </row>
    <row r="57" spans="1:4" x14ac:dyDescent="0.2">
      <c r="A57" s="1" t="s">
        <v>28</v>
      </c>
      <c r="B57" s="1" t="s">
        <v>33</v>
      </c>
      <c r="C57" s="2">
        <v>2031237</v>
      </c>
      <c r="D57" s="2">
        <v>26926666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2021-01-21T23:41:06Z</dcterms:modified>
</cp:coreProperties>
</file>