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4DD11DEC-15AC-1643-BE8E-98501F68BAC8}" xr6:coauthVersionLast="36" xr6:coauthVersionMax="36" xr10:uidLastSave="{00000000-0000-0000-0000-000000000000}"/>
  <bookViews>
    <workbookView xWindow="22480" yWindow="780" windowWidth="19540" windowHeight="260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65" i="1" l="1"/>
  <c r="D65" i="1"/>
  <c r="E82" i="1"/>
  <c r="D82" i="1"/>
  <c r="E78" i="1"/>
  <c r="D78" i="1"/>
  <c r="E74" i="1"/>
  <c r="D74" i="1"/>
  <c r="E69" i="1"/>
  <c r="D69" i="1"/>
  <c r="E56" i="1"/>
  <c r="D56" i="1"/>
  <c r="E50" i="1"/>
  <c r="D50" i="1"/>
  <c r="E20" i="1"/>
  <c r="D20" i="1"/>
  <c r="E14" i="1"/>
  <c r="D14" i="1"/>
</calcChain>
</file>

<file path=xl/sharedStrings.xml><?xml version="1.0" encoding="utf-8"?>
<sst xmlns="http://schemas.openxmlformats.org/spreadsheetml/2006/main" count="237" uniqueCount="61">
  <si>
    <t>Value</t>
  </si>
  <si>
    <t>Pounds</t>
  </si>
  <si>
    <t>Terminal Island</t>
  </si>
  <si>
    <t>San Pedro</t>
  </si>
  <si>
    <t>Wilmington</t>
  </si>
  <si>
    <t>Newport Beach</t>
  </si>
  <si>
    <t>Long Beach</t>
  </si>
  <si>
    <t>San Clemente</t>
  </si>
  <si>
    <t>All other ports</t>
  </si>
  <si>
    <t>port</t>
  </si>
  <si>
    <t>type</t>
  </si>
  <si>
    <t>species</t>
  </si>
  <si>
    <t>Yellowfin tuna</t>
  </si>
  <si>
    <t>Skipjack tuna</t>
  </si>
  <si>
    <t>Biuefin tuna</t>
  </si>
  <si>
    <t>All&gt;acore</t>
  </si>
  <si>
    <t>Jack mackerel</t>
  </si>
  <si>
    <t>Pacific mackerel</t>
  </si>
  <si>
    <t>All other species</t>
  </si>
  <si>
    <t>Total landings</t>
  </si>
  <si>
    <t>Bigeye tuna</t>
  </si>
  <si>
    <t>Total shipments</t>
  </si>
  <si>
    <t>Port totals</t>
  </si>
  <si>
    <t>Spiny lobster</t>
  </si>
  <si>
    <t>Swordfish</t>
  </si>
  <si>
    <t>California barracuda</t>
  </si>
  <si>
    <t>Grouper</t>
  </si>
  <si>
    <t>California halibut</t>
  </si>
  <si>
    <t>White croaker</t>
  </si>
  <si>
    <t>Rock crab</t>
  </si>
  <si>
    <t>Albacore</t>
  </si>
  <si>
    <t>Pacific pompano</t>
  </si>
  <si>
    <t>California yellowtail</t>
  </si>
  <si>
    <t>Shark</t>
  </si>
  <si>
    <t>Flyingfish</t>
  </si>
  <si>
    <t>Smelt</t>
  </si>
  <si>
    <t>Pacific bonito</t>
  </si>
  <si>
    <t>Anchovy</t>
  </si>
  <si>
    <t xml:space="preserve">( alifornia halibut </t>
  </si>
  <si>
    <t>W hite seabass</t>
  </si>
  <si>
    <t>Ahalone</t>
  </si>
  <si>
    <t xml:space="preserve">Spiny lolwtcr </t>
  </si>
  <si>
    <t>All species</t>
  </si>
  <si>
    <t>Totals</t>
  </si>
  <si>
    <t>LOS ANGELES AREA TOTALS</t>
  </si>
  <si>
    <t>Squid</t>
  </si>
  <si>
    <t>Sardine—</t>
  </si>
  <si>
    <t>Anchovy—</t>
  </si>
  <si>
    <t>Albacore—</t>
  </si>
  <si>
    <t>White scabass</t>
  </si>
  <si>
    <t>Abalone</t>
  </si>
  <si>
    <t>Kockfish</t>
  </si>
  <si>
    <t>Giant sea bass</t>
  </si>
  <si>
    <t>Spinv lobster</t>
  </si>
  <si>
    <t>Santa Monica</t>
  </si>
  <si>
    <t>Redondo Beach</t>
  </si>
  <si>
    <t xml:space="preserve">All other species </t>
  </si>
  <si>
    <t xml:space="preserve">Port totals </t>
  </si>
  <si>
    <t>Landings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</si>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</sst>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tabSelected="1" topLeftCell="A41" workbookViewId="0">
      <selection activeCell="A48" sqref="A48"/>
    </sheetView>
  </sheetViews>
  <sheetFormatPr baseColWidth="10" defaultRowHeight="16" x14ac:dyDescent="0.2"/>
  <cols>
    <col min="1" max="1" width="24.6640625" style="1" bestFit="1" customWidth="1"/>
    <col min="2" max="2" width="11.33203125" style="1" bestFit="1" customWidth="1"/>
    <col min="3" max="3" width="37.6640625" style="1" bestFit="1" customWidth="1"/>
    <col min="4" max="4" width="12.6640625" style="2" bestFit="1" customWidth="1"/>
    <col min="5" max="5" width="13.6640625" style="2" bestFit="1" customWidth="1"/>
    <col min="6" max="16384" width="10.83203125" style="1"/>
  </cols>
  <sheetData>
    <row r="1" spans="1:5" x14ac:dyDescent="0.2">
      <c r="A1" s="1" t="s">
        <v>9</v>
      </c>
      <c r="B1" s="1" t="s">
        <v>10</v>
      </c>
      <c r="C1" s="1" t="s">
        <v>11</v>
      </c>
      <c r="D1" s="2" t="s">
        <v>0</v>
      </c>
      <c r="E1" s="2" t="s">
        <v>1</v>
      </c>
    </row>
    <row r="2" spans="1:5" x14ac:dyDescent="0.2">
      <c r="A2" s="1" t="s">
        <v>2</v>
      </c>
      <c r="B2" s="1" t="s">
        <v>58</v>
      </c>
      <c r="C2" s="1" t="s">
        <v>12</v>
      </c>
      <c r="D2" s="2">
        <v>14353346</v>
      </c>
      <c r="E2" s="2">
        <v>104793296</v>
      </c>
    </row>
    <row r="3" spans="1:5" x14ac:dyDescent="0.2">
      <c r="A3" s="1" t="s">
        <v>2</v>
      </c>
      <c r="B3" s="1" t="s">
        <v>58</v>
      </c>
      <c r="C3" s="1" t="s">
        <v>13</v>
      </c>
      <c r="D3" s="2">
        <v>8189937</v>
      </c>
      <c r="E3" s="2">
        <v>80896856</v>
      </c>
    </row>
    <row r="4" spans="1:5" x14ac:dyDescent="0.2">
      <c r="A4" s="1" t="s">
        <v>2</v>
      </c>
      <c r="B4" s="1" t="s">
        <v>58</v>
      </c>
      <c r="C4" s="1" t="s">
        <v>14</v>
      </c>
      <c r="D4" s="2">
        <v>1283708</v>
      </c>
      <c r="E4" s="2">
        <v>10497153</v>
      </c>
    </row>
    <row r="5" spans="1:5" x14ac:dyDescent="0.2">
      <c r="A5" s="1" t="s">
        <v>2</v>
      </c>
      <c r="B5" s="1" t="s">
        <v>58</v>
      </c>
      <c r="C5" s="1" t="s">
        <v>15</v>
      </c>
      <c r="D5" s="2">
        <v>1043649</v>
      </c>
      <c r="E5" s="2">
        <v>5235857</v>
      </c>
    </row>
    <row r="6" spans="1:5" x14ac:dyDescent="0.2">
      <c r="A6" s="1" t="s">
        <v>2</v>
      </c>
      <c r="B6" s="1" t="s">
        <v>58</v>
      </c>
      <c r="C6" s="1" t="s">
        <v>16</v>
      </c>
      <c r="D6" s="2">
        <v>942982</v>
      </c>
      <c r="E6" s="2">
        <v>24858836</v>
      </c>
    </row>
    <row r="7" spans="1:5" x14ac:dyDescent="0.2">
      <c r="A7" s="1" t="s">
        <v>2</v>
      </c>
      <c r="B7" s="1" t="s">
        <v>58</v>
      </c>
      <c r="C7" s="1" t="s">
        <v>36</v>
      </c>
      <c r="D7" s="2">
        <v>520164</v>
      </c>
      <c r="E7" s="2">
        <v>12363227</v>
      </c>
    </row>
    <row r="8" spans="1:5" x14ac:dyDescent="0.2">
      <c r="A8" s="1" t="s">
        <v>2</v>
      </c>
      <c r="B8" s="1" t="s">
        <v>58</v>
      </c>
      <c r="C8" s="1" t="s">
        <v>47</v>
      </c>
      <c r="D8" s="2">
        <v>429343</v>
      </c>
      <c r="E8" s="2">
        <v>42019760</v>
      </c>
    </row>
    <row r="9" spans="1:5" x14ac:dyDescent="0.2">
      <c r="A9" s="1" t="s">
        <v>2</v>
      </c>
      <c r="B9" s="1" t="s">
        <v>58</v>
      </c>
      <c r="C9" s="1" t="s">
        <v>20</v>
      </c>
      <c r="D9" s="2">
        <v>145602</v>
      </c>
      <c r="E9" s="2">
        <v>1089930</v>
      </c>
    </row>
    <row r="10" spans="1:5" x14ac:dyDescent="0.2">
      <c r="A10" s="1" t="s">
        <v>2</v>
      </c>
      <c r="B10" s="1" t="s">
        <v>58</v>
      </c>
      <c r="C10" s="1" t="s">
        <v>45</v>
      </c>
      <c r="D10" s="2">
        <v>67635</v>
      </c>
      <c r="E10" s="2">
        <v>3948575</v>
      </c>
    </row>
    <row r="11" spans="1:5" x14ac:dyDescent="0.2">
      <c r="A11" s="1" t="s">
        <v>2</v>
      </c>
      <c r="B11" s="1" t="s">
        <v>58</v>
      </c>
      <c r="C11" s="1" t="s">
        <v>17</v>
      </c>
      <c r="D11" s="2">
        <v>14324</v>
      </c>
      <c r="E11" s="2">
        <v>229716</v>
      </c>
    </row>
    <row r="12" spans="1:5" x14ac:dyDescent="0.2">
      <c r="A12" s="1" t="s">
        <v>2</v>
      </c>
      <c r="B12" s="1" t="s">
        <v>58</v>
      </c>
      <c r="C12" s="1" t="s">
        <v>18</v>
      </c>
      <c r="D12" s="2">
        <v>1927</v>
      </c>
      <c r="E12" s="2">
        <v>9560</v>
      </c>
    </row>
    <row r="13" spans="1:5" x14ac:dyDescent="0.2">
      <c r="A13" s="1" t="s">
        <v>2</v>
      </c>
      <c r="B13" s="1" t="s">
        <v>58</v>
      </c>
      <c r="C13" s="1" t="s">
        <v>19</v>
      </c>
      <c r="D13" s="2">
        <v>26992617</v>
      </c>
      <c r="E13" s="2">
        <v>285942766</v>
      </c>
    </row>
    <row r="14" spans="1:5" x14ac:dyDescent="0.2">
      <c r="C14" s="3" t="s">
        <v>60</v>
      </c>
      <c r="D14" s="4">
        <f>SUM(D2:D12)-D13</f>
        <v>0</v>
      </c>
      <c r="E14" s="4">
        <f>SUM(E2:E12)-E13</f>
        <v>0</v>
      </c>
    </row>
    <row r="15" spans="1:5" x14ac:dyDescent="0.2">
      <c r="A15" s="1" t="s">
        <v>2</v>
      </c>
      <c r="B15" s="1" t="s">
        <v>59</v>
      </c>
      <c r="C15" s="1" t="s">
        <v>48</v>
      </c>
      <c r="D15" s="2">
        <v>12042104</v>
      </c>
      <c r="E15" s="2">
        <v>47197034</v>
      </c>
    </row>
    <row r="16" spans="1:5" x14ac:dyDescent="0.2">
      <c r="A16" s="1" t="s">
        <v>2</v>
      </c>
      <c r="B16" s="1" t="s">
        <v>59</v>
      </c>
      <c r="C16" s="1" t="s">
        <v>12</v>
      </c>
      <c r="D16" s="2">
        <v>5481928</v>
      </c>
      <c r="E16" s="2">
        <v>24023928</v>
      </c>
    </row>
    <row r="17" spans="1:5" x14ac:dyDescent="0.2">
      <c r="A17" s="1" t="s">
        <v>2</v>
      </c>
      <c r="B17" s="1" t="s">
        <v>59</v>
      </c>
      <c r="C17" s="1" t="s">
        <v>13</v>
      </c>
      <c r="D17" s="2">
        <v>522832</v>
      </c>
      <c r="E17" s="2">
        <v>4002499</v>
      </c>
    </row>
    <row r="18" spans="1:5" x14ac:dyDescent="0.2">
      <c r="A18" s="1" t="s">
        <v>2</v>
      </c>
      <c r="B18" s="1" t="s">
        <v>59</v>
      </c>
      <c r="C18" s="1" t="s">
        <v>20</v>
      </c>
      <c r="D18" s="2">
        <v>55937</v>
      </c>
      <c r="E18" s="2">
        <v>346736</v>
      </c>
    </row>
    <row r="19" spans="1:5" x14ac:dyDescent="0.2">
      <c r="A19" s="1" t="s">
        <v>2</v>
      </c>
      <c r="B19" s="1" t="s">
        <v>59</v>
      </c>
      <c r="C19" s="1" t="s">
        <v>21</v>
      </c>
      <c r="D19" s="2">
        <v>18102801</v>
      </c>
      <c r="E19" s="2">
        <v>75570197</v>
      </c>
    </row>
    <row r="20" spans="1:5" x14ac:dyDescent="0.2">
      <c r="C20" s="3" t="s">
        <v>60</v>
      </c>
      <c r="D20" s="4">
        <f>SUM(D15:D18)-D19</f>
        <v>0</v>
      </c>
      <c r="E20" s="4">
        <f>SUM(E15:E18)-E19</f>
        <v>0</v>
      </c>
    </row>
    <row r="21" spans="1:5" x14ac:dyDescent="0.2">
      <c r="A21" s="1" t="s">
        <v>2</v>
      </c>
      <c r="B21" s="1" t="s">
        <v>59</v>
      </c>
      <c r="C21" s="1" t="s">
        <v>22</v>
      </c>
      <c r="D21" s="2">
        <v>45095418</v>
      </c>
      <c r="E21" s="2">
        <v>361512963</v>
      </c>
    </row>
    <row r="22" spans="1:5" x14ac:dyDescent="0.2">
      <c r="C22" s="3" t="s">
        <v>60</v>
      </c>
    </row>
    <row r="23" spans="1:5" x14ac:dyDescent="0.2">
      <c r="A23" s="1" t="s">
        <v>3</v>
      </c>
      <c r="B23" s="1" t="s">
        <v>58</v>
      </c>
      <c r="C23" s="1" t="s">
        <v>49</v>
      </c>
      <c r="D23" s="2">
        <v>245128</v>
      </c>
      <c r="E23" s="2">
        <v>881299</v>
      </c>
    </row>
    <row r="24" spans="1:5" x14ac:dyDescent="0.2">
      <c r="A24" s="1" t="s">
        <v>3</v>
      </c>
      <c r="B24" s="1" t="s">
        <v>58</v>
      </c>
      <c r="C24" s="1" t="s">
        <v>36</v>
      </c>
      <c r="D24" s="2">
        <v>174694</v>
      </c>
      <c r="E24" s="2">
        <v>4152123</v>
      </c>
    </row>
    <row r="25" spans="1:5" x14ac:dyDescent="0.2">
      <c r="A25" s="1" t="s">
        <v>3</v>
      </c>
      <c r="B25" s="1" t="s">
        <v>58</v>
      </c>
      <c r="C25" s="1" t="s">
        <v>50</v>
      </c>
      <c r="D25" s="2">
        <v>149023</v>
      </c>
      <c r="E25" s="2">
        <v>768559</v>
      </c>
    </row>
    <row r="26" spans="1:5" x14ac:dyDescent="0.2">
      <c r="A26" s="1" t="s">
        <v>3</v>
      </c>
      <c r="B26" s="1" t="s">
        <v>58</v>
      </c>
      <c r="C26" s="1" t="s">
        <v>16</v>
      </c>
      <c r="D26" s="2">
        <v>110253</v>
      </c>
      <c r="E26" s="2">
        <v>2904712</v>
      </c>
    </row>
    <row r="27" spans="1:5" x14ac:dyDescent="0.2">
      <c r="A27" s="1" t="s">
        <v>3</v>
      </c>
      <c r="B27" s="1" t="s">
        <v>58</v>
      </c>
      <c r="C27" s="1" t="s">
        <v>23</v>
      </c>
      <c r="D27" s="2">
        <v>97228</v>
      </c>
      <c r="E27" s="2">
        <v>111600</v>
      </c>
    </row>
    <row r="28" spans="1:5" x14ac:dyDescent="0.2">
      <c r="A28" s="1" t="s">
        <v>3</v>
      </c>
      <c r="B28" s="1" t="s">
        <v>58</v>
      </c>
      <c r="C28" s="1" t="s">
        <v>51</v>
      </c>
      <c r="D28" s="2">
        <v>96382</v>
      </c>
      <c r="E28" s="2">
        <v>652901</v>
      </c>
    </row>
    <row r="29" spans="1:5" x14ac:dyDescent="0.2">
      <c r="A29" s="1" t="s">
        <v>3</v>
      </c>
      <c r="B29" s="1" t="s">
        <v>58</v>
      </c>
      <c r="C29" s="1" t="s">
        <v>14</v>
      </c>
      <c r="D29" s="2">
        <v>78706</v>
      </c>
      <c r="E29" s="2">
        <v>643598</v>
      </c>
    </row>
    <row r="30" spans="1:5" x14ac:dyDescent="0.2">
      <c r="A30" s="1" t="s">
        <v>3</v>
      </c>
      <c r="B30" s="1" t="s">
        <v>58</v>
      </c>
      <c r="C30" s="1" t="s">
        <v>24</v>
      </c>
      <c r="D30" s="2">
        <v>69288</v>
      </c>
      <c r="E30" s="2">
        <v>126904</v>
      </c>
    </row>
    <row r="31" spans="1:5" x14ac:dyDescent="0.2">
      <c r="A31" s="1" t="s">
        <v>3</v>
      </c>
      <c r="B31" s="1" t="s">
        <v>58</v>
      </c>
      <c r="C31" s="1" t="s">
        <v>17</v>
      </c>
      <c r="D31" s="2">
        <v>56247</v>
      </c>
      <c r="E31" s="2">
        <v>902041</v>
      </c>
    </row>
    <row r="32" spans="1:5" x14ac:dyDescent="0.2">
      <c r="A32" s="1" t="s">
        <v>3</v>
      </c>
      <c r="B32" s="1" t="s">
        <v>58</v>
      </c>
      <c r="C32" s="1" t="s">
        <v>12</v>
      </c>
      <c r="D32" s="2">
        <v>46480</v>
      </c>
      <c r="E32" s="2">
        <v>339346</v>
      </c>
    </row>
    <row r="33" spans="1:5" x14ac:dyDescent="0.2">
      <c r="A33" s="1" t="s">
        <v>3</v>
      </c>
      <c r="B33" s="1" t="s">
        <v>58</v>
      </c>
      <c r="C33" s="1" t="s">
        <v>52</v>
      </c>
      <c r="D33" s="2">
        <v>34605</v>
      </c>
      <c r="E33" s="2">
        <v>194657</v>
      </c>
    </row>
    <row r="34" spans="1:5" x14ac:dyDescent="0.2">
      <c r="A34" s="1" t="s">
        <v>3</v>
      </c>
      <c r="B34" s="1" t="s">
        <v>58</v>
      </c>
      <c r="C34" s="1" t="s">
        <v>25</v>
      </c>
      <c r="D34" s="2">
        <v>33171</v>
      </c>
      <c r="E34" s="2">
        <v>200480</v>
      </c>
    </row>
    <row r="35" spans="1:5" x14ac:dyDescent="0.2">
      <c r="A35" s="1" t="s">
        <v>3</v>
      </c>
      <c r="B35" s="1" t="s">
        <v>58</v>
      </c>
      <c r="C35" s="1" t="s">
        <v>26</v>
      </c>
      <c r="D35" s="2">
        <v>31388</v>
      </c>
      <c r="E35" s="2">
        <v>147692</v>
      </c>
    </row>
    <row r="36" spans="1:5" x14ac:dyDescent="0.2">
      <c r="A36" s="1" t="s">
        <v>3</v>
      </c>
      <c r="B36" s="1" t="s">
        <v>58</v>
      </c>
      <c r="C36" s="1" t="s">
        <v>45</v>
      </c>
      <c r="D36" s="2">
        <v>31302</v>
      </c>
      <c r="E36" s="2">
        <v>1827435</v>
      </c>
    </row>
    <row r="37" spans="1:5" x14ac:dyDescent="0.2">
      <c r="A37" s="1" t="s">
        <v>3</v>
      </c>
      <c r="B37" s="1" t="s">
        <v>58</v>
      </c>
      <c r="C37" s="1" t="s">
        <v>27</v>
      </c>
      <c r="D37" s="2">
        <v>26552</v>
      </c>
      <c r="E37" s="2">
        <v>87873</v>
      </c>
    </row>
    <row r="38" spans="1:5" x14ac:dyDescent="0.2">
      <c r="A38" s="1" t="s">
        <v>3</v>
      </c>
      <c r="B38" s="1" t="s">
        <v>58</v>
      </c>
      <c r="C38" s="1" t="s">
        <v>46</v>
      </c>
      <c r="D38" s="2">
        <v>25481</v>
      </c>
      <c r="E38" s="2">
        <v>124533</v>
      </c>
    </row>
    <row r="39" spans="1:5" x14ac:dyDescent="0.2">
      <c r="A39" s="1" t="s">
        <v>3</v>
      </c>
      <c r="B39" s="1" t="s">
        <v>58</v>
      </c>
      <c r="C39" s="1" t="s">
        <v>28</v>
      </c>
      <c r="D39" s="2">
        <v>23329</v>
      </c>
      <c r="E39" s="2">
        <v>296563</v>
      </c>
    </row>
    <row r="40" spans="1:5" x14ac:dyDescent="0.2">
      <c r="A40" s="1" t="s">
        <v>3</v>
      </c>
      <c r="B40" s="1" t="s">
        <v>58</v>
      </c>
      <c r="C40" s="1" t="s">
        <v>37</v>
      </c>
      <c r="D40" s="2">
        <v>17936</v>
      </c>
      <c r="E40" s="2">
        <v>1755370</v>
      </c>
    </row>
    <row r="41" spans="1:5" x14ac:dyDescent="0.2">
      <c r="A41" s="1" t="s">
        <v>3</v>
      </c>
      <c r="B41" s="1" t="s">
        <v>58</v>
      </c>
      <c r="C41" s="1" t="s">
        <v>29</v>
      </c>
      <c r="D41" s="2">
        <v>15802</v>
      </c>
      <c r="E41" s="2">
        <v>135273</v>
      </c>
    </row>
    <row r="42" spans="1:5" x14ac:dyDescent="0.2">
      <c r="A42" s="1" t="s">
        <v>3</v>
      </c>
      <c r="B42" s="1" t="s">
        <v>58</v>
      </c>
      <c r="C42" s="1" t="s">
        <v>30</v>
      </c>
      <c r="D42" s="2">
        <v>14963</v>
      </c>
      <c r="E42" s="2">
        <v>75066</v>
      </c>
    </row>
    <row r="43" spans="1:5" x14ac:dyDescent="0.2">
      <c r="A43" s="1" t="s">
        <v>3</v>
      </c>
      <c r="B43" s="1" t="s">
        <v>58</v>
      </c>
      <c r="C43" s="1" t="s">
        <v>31</v>
      </c>
      <c r="D43" s="2">
        <v>14276</v>
      </c>
      <c r="E43" s="2">
        <v>47717</v>
      </c>
    </row>
    <row r="44" spans="1:5" x14ac:dyDescent="0.2">
      <c r="A44" s="1" t="s">
        <v>3</v>
      </c>
      <c r="B44" s="1" t="s">
        <v>58</v>
      </c>
      <c r="C44" s="1" t="s">
        <v>32</v>
      </c>
      <c r="D44" s="2">
        <v>13525</v>
      </c>
      <c r="E44" s="2">
        <v>128139</v>
      </c>
    </row>
    <row r="45" spans="1:5" x14ac:dyDescent="0.2">
      <c r="A45" s="1" t="s">
        <v>3</v>
      </c>
      <c r="B45" s="1" t="s">
        <v>58</v>
      </c>
      <c r="C45" s="1" t="s">
        <v>33</v>
      </c>
      <c r="D45" s="2">
        <v>8848</v>
      </c>
      <c r="E45" s="2">
        <v>67504</v>
      </c>
    </row>
    <row r="46" spans="1:5" x14ac:dyDescent="0.2">
      <c r="A46" s="1" t="s">
        <v>3</v>
      </c>
      <c r="B46" s="1" t="s">
        <v>58</v>
      </c>
      <c r="C46" s="1" t="s">
        <v>34</v>
      </c>
      <c r="D46" s="2">
        <v>5266</v>
      </c>
      <c r="E46" s="2">
        <v>42668</v>
      </c>
    </row>
    <row r="47" spans="1:5" x14ac:dyDescent="0.2">
      <c r="A47" s="1" t="s">
        <v>3</v>
      </c>
      <c r="B47" s="1" t="s">
        <v>58</v>
      </c>
      <c r="C47" s="1" t="s">
        <v>35</v>
      </c>
      <c r="D47" s="2">
        <v>5256</v>
      </c>
      <c r="E47" s="2">
        <v>156982</v>
      </c>
    </row>
    <row r="48" spans="1:5" x14ac:dyDescent="0.2">
      <c r="A48" s="1" t="s">
        <v>3</v>
      </c>
      <c r="B48" s="1" t="s">
        <v>58</v>
      </c>
      <c r="C48" s="1" t="s">
        <v>18</v>
      </c>
      <c r="D48" s="2">
        <v>14206</v>
      </c>
      <c r="E48" s="2">
        <v>76216</v>
      </c>
    </row>
    <row r="49" spans="1:5" x14ac:dyDescent="0.2">
      <c r="A49" s="1" t="s">
        <v>3</v>
      </c>
      <c r="B49" s="1" t="s">
        <v>58</v>
      </c>
      <c r="C49" s="1" t="s">
        <v>22</v>
      </c>
      <c r="D49" s="2">
        <v>1439335</v>
      </c>
      <c r="E49" s="2">
        <v>16847251</v>
      </c>
    </row>
    <row r="50" spans="1:5" x14ac:dyDescent="0.2">
      <c r="C50" s="3" t="s">
        <v>60</v>
      </c>
      <c r="D50" s="4">
        <f>SUM(D23:D48)-D49</f>
        <v>0</v>
      </c>
      <c r="E50" s="4">
        <f>SUM(E23:E48)-E49</f>
        <v>0</v>
      </c>
    </row>
    <row r="51" spans="1:5" x14ac:dyDescent="0.2">
      <c r="A51" s="1" t="s">
        <v>4</v>
      </c>
      <c r="B51" s="1" t="s">
        <v>58</v>
      </c>
      <c r="C51" s="1" t="s">
        <v>16</v>
      </c>
      <c r="D51" s="2">
        <v>206621</v>
      </c>
      <c r="E51" s="2">
        <v>5447760</v>
      </c>
    </row>
    <row r="52" spans="1:5" x14ac:dyDescent="0.2">
      <c r="A52" s="1" t="s">
        <v>4</v>
      </c>
      <c r="B52" s="1" t="s">
        <v>58</v>
      </c>
      <c r="C52" s="1" t="s">
        <v>36</v>
      </c>
      <c r="D52" s="2">
        <v>53843</v>
      </c>
      <c r="E52" s="2">
        <v>1279745</v>
      </c>
    </row>
    <row r="53" spans="1:5" x14ac:dyDescent="0.2">
      <c r="A53" s="1" t="s">
        <v>4</v>
      </c>
      <c r="B53" s="1" t="s">
        <v>58</v>
      </c>
      <c r="C53" s="1" t="s">
        <v>37</v>
      </c>
      <c r="D53" s="2">
        <v>6533</v>
      </c>
      <c r="E53" s="2">
        <v>639384</v>
      </c>
    </row>
    <row r="54" spans="1:5" x14ac:dyDescent="0.2">
      <c r="A54" s="1" t="s">
        <v>4</v>
      </c>
      <c r="B54" s="1" t="s">
        <v>58</v>
      </c>
      <c r="C54" s="1" t="s">
        <v>18</v>
      </c>
      <c r="D54" s="2">
        <v>3414</v>
      </c>
      <c r="E54" s="2">
        <v>65084</v>
      </c>
    </row>
    <row r="55" spans="1:5" x14ac:dyDescent="0.2">
      <c r="A55" s="1" t="s">
        <v>4</v>
      </c>
      <c r="B55" s="1" t="s">
        <v>58</v>
      </c>
      <c r="C55" s="1" t="s">
        <v>22</v>
      </c>
      <c r="D55" s="2">
        <v>270411</v>
      </c>
      <c r="E55" s="2">
        <v>7431973</v>
      </c>
    </row>
    <row r="56" spans="1:5" x14ac:dyDescent="0.2">
      <c r="C56" s="3" t="s">
        <v>60</v>
      </c>
      <c r="D56" s="4">
        <f>SUM(D51:D54)-D55</f>
        <v>0</v>
      </c>
      <c r="E56" s="4">
        <f>SUM(E51:E54)-E55</f>
        <v>0</v>
      </c>
    </row>
    <row r="57" spans="1:5" x14ac:dyDescent="0.2">
      <c r="A57" s="1" t="s">
        <v>5</v>
      </c>
      <c r="B57" s="1" t="s">
        <v>58</v>
      </c>
      <c r="C57" s="1" t="s">
        <v>24</v>
      </c>
      <c r="D57" s="2">
        <v>28196</v>
      </c>
      <c r="E57" s="2">
        <v>51642</v>
      </c>
    </row>
    <row r="58" spans="1:5" x14ac:dyDescent="0.2">
      <c r="A58" s="1" t="s">
        <v>5</v>
      </c>
      <c r="B58" s="1" t="s">
        <v>58</v>
      </c>
      <c r="C58" s="1" t="s">
        <v>23</v>
      </c>
      <c r="D58" s="2">
        <v>20634</v>
      </c>
      <c r="E58" s="2">
        <v>23684</v>
      </c>
    </row>
    <row r="59" spans="1:5" x14ac:dyDescent="0.2">
      <c r="A59" s="1" t="s">
        <v>5</v>
      </c>
      <c r="B59" s="1" t="s">
        <v>58</v>
      </c>
      <c r="C59" s="1" t="s">
        <v>33</v>
      </c>
      <c r="D59" s="2">
        <v>9658</v>
      </c>
      <c r="E59" s="2">
        <v>73521</v>
      </c>
    </row>
    <row r="60" spans="1:5" x14ac:dyDescent="0.2">
      <c r="A60" s="1" t="s">
        <v>5</v>
      </c>
      <c r="B60" s="1" t="s">
        <v>58</v>
      </c>
      <c r="C60" s="1" t="s">
        <v>38</v>
      </c>
      <c r="D60" s="2">
        <v>8896</v>
      </c>
      <c r="E60" s="2">
        <v>29443</v>
      </c>
    </row>
    <row r="61" spans="1:5" x14ac:dyDescent="0.2">
      <c r="A61" s="1" t="s">
        <v>5</v>
      </c>
      <c r="B61" s="1" t="s">
        <v>58</v>
      </c>
      <c r="C61" s="1" t="s">
        <v>39</v>
      </c>
      <c r="D61" s="2">
        <v>8746</v>
      </c>
      <c r="E61" s="2">
        <v>31446</v>
      </c>
    </row>
    <row r="62" spans="1:5" x14ac:dyDescent="0.2">
      <c r="A62" s="1" t="s">
        <v>5</v>
      </c>
      <c r="B62" s="1" t="s">
        <v>58</v>
      </c>
      <c r="C62" s="1" t="s">
        <v>40</v>
      </c>
      <c r="D62" s="2">
        <v>6631</v>
      </c>
      <c r="E62" s="2">
        <v>33307</v>
      </c>
    </row>
    <row r="63" spans="1:5" x14ac:dyDescent="0.2">
      <c r="A63" s="1" t="s">
        <v>5</v>
      </c>
      <c r="B63" s="1" t="s">
        <v>58</v>
      </c>
      <c r="C63" s="1" t="s">
        <v>18</v>
      </c>
      <c r="D63" s="2">
        <v>4362</v>
      </c>
      <c r="E63" s="2">
        <v>103135</v>
      </c>
    </row>
    <row r="64" spans="1:5" x14ac:dyDescent="0.2">
      <c r="A64" s="1" t="s">
        <v>5</v>
      </c>
      <c r="B64" s="1" t="s">
        <v>58</v>
      </c>
      <c r="C64" s="1" t="s">
        <v>22</v>
      </c>
      <c r="D64" s="2">
        <v>87123</v>
      </c>
      <c r="E64" s="2">
        <v>346178</v>
      </c>
    </row>
    <row r="65" spans="1:5" x14ac:dyDescent="0.2">
      <c r="C65" s="3" t="s">
        <v>60</v>
      </c>
      <c r="D65" s="4">
        <f>SUM(D57:D63)-D64</f>
        <v>0</v>
      </c>
      <c r="E65" s="4">
        <f>SUM(E57:E63)-E64</f>
        <v>0</v>
      </c>
    </row>
    <row r="66" spans="1:5" x14ac:dyDescent="0.2">
      <c r="A66" s="1" t="s">
        <v>6</v>
      </c>
      <c r="B66" s="1" t="s">
        <v>58</v>
      </c>
      <c r="C66" s="1" t="s">
        <v>23</v>
      </c>
      <c r="D66" s="2">
        <v>34001</v>
      </c>
      <c r="E66" s="2">
        <v>39027</v>
      </c>
    </row>
    <row r="67" spans="1:5" x14ac:dyDescent="0.2">
      <c r="A67" s="1" t="s">
        <v>6</v>
      </c>
      <c r="B67" s="1" t="s">
        <v>58</v>
      </c>
      <c r="C67" s="1" t="s">
        <v>56</v>
      </c>
      <c r="D67" s="2">
        <v>8858</v>
      </c>
      <c r="E67" s="2">
        <v>88788</v>
      </c>
    </row>
    <row r="68" spans="1:5" x14ac:dyDescent="0.2">
      <c r="A68" s="1" t="s">
        <v>6</v>
      </c>
      <c r="B68" s="1" t="s">
        <v>58</v>
      </c>
      <c r="C68" s="1" t="s">
        <v>57</v>
      </c>
      <c r="D68" s="2">
        <v>42859</v>
      </c>
      <c r="E68" s="2">
        <v>127815</v>
      </c>
    </row>
    <row r="69" spans="1:5" x14ac:dyDescent="0.2">
      <c r="C69" s="3" t="s">
        <v>60</v>
      </c>
      <c r="D69" s="4">
        <f>SUM(D66:D67)-D68</f>
        <v>0</v>
      </c>
      <c r="E69" s="4">
        <f>SUM(E66:E67)-E68</f>
        <v>0</v>
      </c>
    </row>
    <row r="70" spans="1:5" x14ac:dyDescent="0.2">
      <c r="A70" s="1" t="s">
        <v>55</v>
      </c>
      <c r="B70" s="1" t="s">
        <v>58</v>
      </c>
      <c r="C70" s="1" t="s">
        <v>29</v>
      </c>
      <c r="D70" s="2">
        <v>11600</v>
      </c>
      <c r="E70" s="2">
        <v>99302</v>
      </c>
    </row>
    <row r="71" spans="1:5" x14ac:dyDescent="0.2">
      <c r="A71" s="1" t="s">
        <v>55</v>
      </c>
      <c r="B71" s="1" t="s">
        <v>58</v>
      </c>
      <c r="C71" s="1" t="s">
        <v>53</v>
      </c>
      <c r="D71" s="2">
        <v>11478</v>
      </c>
      <c r="E71" s="2">
        <v>13175</v>
      </c>
    </row>
    <row r="72" spans="1:5" x14ac:dyDescent="0.2">
      <c r="A72" s="1" t="s">
        <v>55</v>
      </c>
      <c r="B72" s="1" t="s">
        <v>58</v>
      </c>
      <c r="C72" s="1" t="s">
        <v>18</v>
      </c>
      <c r="D72" s="2">
        <v>752</v>
      </c>
      <c r="E72" s="2">
        <v>8558</v>
      </c>
    </row>
    <row r="73" spans="1:5" x14ac:dyDescent="0.2">
      <c r="A73" s="1" t="s">
        <v>55</v>
      </c>
      <c r="B73" s="1" t="s">
        <v>58</v>
      </c>
      <c r="C73" s="1" t="s">
        <v>22</v>
      </c>
      <c r="D73" s="2">
        <v>23830</v>
      </c>
      <c r="E73" s="2">
        <v>121035</v>
      </c>
    </row>
    <row r="74" spans="1:5" x14ac:dyDescent="0.2">
      <c r="C74" s="3" t="s">
        <v>60</v>
      </c>
      <c r="D74" s="4">
        <f>SUM(D70:D72)-D73</f>
        <v>0</v>
      </c>
      <c r="E74" s="4">
        <f>SUM(E70:E72)-E73</f>
        <v>0</v>
      </c>
    </row>
    <row r="75" spans="1:5" x14ac:dyDescent="0.2">
      <c r="A75" s="1" t="s">
        <v>54</v>
      </c>
      <c r="B75" s="1" t="s">
        <v>58</v>
      </c>
      <c r="C75" s="1" t="s">
        <v>41</v>
      </c>
      <c r="D75" s="2">
        <v>8410</v>
      </c>
      <c r="E75" s="2">
        <v>9653</v>
      </c>
    </row>
    <row r="76" spans="1:5" x14ac:dyDescent="0.2">
      <c r="A76" s="1" t="s">
        <v>54</v>
      </c>
      <c r="B76" s="1" t="s">
        <v>58</v>
      </c>
      <c r="C76" s="1" t="s">
        <v>18</v>
      </c>
      <c r="D76" s="2">
        <v>6942</v>
      </c>
      <c r="E76" s="2">
        <v>40593</v>
      </c>
    </row>
    <row r="77" spans="1:5" x14ac:dyDescent="0.2">
      <c r="A77" s="1" t="s">
        <v>54</v>
      </c>
      <c r="B77" s="1" t="s">
        <v>58</v>
      </c>
      <c r="C77" s="1" t="s">
        <v>22</v>
      </c>
      <c r="D77" s="2">
        <v>15352</v>
      </c>
      <c r="E77" s="2">
        <v>50246</v>
      </c>
    </row>
    <row r="78" spans="1:5" x14ac:dyDescent="0.2">
      <c r="C78" s="3" t="s">
        <v>60</v>
      </c>
      <c r="D78" s="4">
        <f>SUM(D75:D76)-D77</f>
        <v>0</v>
      </c>
      <c r="E78" s="4">
        <f>SUM(E75:E76)-E77</f>
        <v>0</v>
      </c>
    </row>
    <row r="79" spans="1:5" x14ac:dyDescent="0.2">
      <c r="A79" s="1" t="s">
        <v>7</v>
      </c>
      <c r="B79" s="1" t="s">
        <v>58</v>
      </c>
      <c r="C79" s="1" t="s">
        <v>23</v>
      </c>
      <c r="D79" s="2">
        <v>5571</v>
      </c>
      <c r="E79" s="2">
        <v>6395</v>
      </c>
    </row>
    <row r="80" spans="1:5" x14ac:dyDescent="0.2">
      <c r="A80" s="1" t="s">
        <v>7</v>
      </c>
      <c r="B80" s="1" t="s">
        <v>58</v>
      </c>
      <c r="C80" s="1" t="s">
        <v>18</v>
      </c>
      <c r="D80" s="2">
        <v>144</v>
      </c>
      <c r="E80" s="2">
        <v>725</v>
      </c>
    </row>
    <row r="81" spans="1:5" x14ac:dyDescent="0.2">
      <c r="A81" s="1" t="s">
        <v>7</v>
      </c>
      <c r="B81" s="1" t="s">
        <v>58</v>
      </c>
      <c r="C81" s="1" t="s">
        <v>22</v>
      </c>
      <c r="D81" s="2">
        <v>5715</v>
      </c>
      <c r="E81" s="2">
        <v>7120</v>
      </c>
    </row>
    <row r="82" spans="1:5" x14ac:dyDescent="0.2">
      <c r="C82" s="3" t="s">
        <v>60</v>
      </c>
      <c r="D82" s="4">
        <f>SUM(D79:D80)-D81</f>
        <v>0</v>
      </c>
      <c r="E82" s="4">
        <f>SUM(E79:E80)-E81</f>
        <v>0</v>
      </c>
    </row>
    <row r="83" spans="1:5" x14ac:dyDescent="0.2">
      <c r="A83" s="1" t="s">
        <v>8</v>
      </c>
      <c r="B83" s="1" t="s">
        <v>58</v>
      </c>
      <c r="C83" s="1" t="s">
        <v>42</v>
      </c>
      <c r="D83" s="2">
        <v>6695</v>
      </c>
      <c r="E83" s="2">
        <v>13297</v>
      </c>
    </row>
    <row r="84" spans="1:5" x14ac:dyDescent="0.2">
      <c r="A84" s="1" t="s">
        <v>8</v>
      </c>
      <c r="B84" s="1" t="s">
        <v>58</v>
      </c>
      <c r="C84" s="1" t="s">
        <v>43</v>
      </c>
      <c r="D84" s="2">
        <v>6695</v>
      </c>
      <c r="E84" s="2">
        <v>13297</v>
      </c>
    </row>
    <row r="85" spans="1:5" x14ac:dyDescent="0.2">
      <c r="A85" s="1" t="s">
        <v>44</v>
      </c>
      <c r="B85" s="1" t="s">
        <v>58</v>
      </c>
      <c r="C85" s="1" t="s">
        <v>43</v>
      </c>
      <c r="D85" s="2">
        <v>46986738</v>
      </c>
      <c r="E85" s="2">
        <v>386457878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2021-01-21T23:41:36Z</dcterms:modified>
</cp:coreProperties>
</file>