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/raw/"/>
    </mc:Choice>
  </mc:AlternateContent>
  <xr:revisionPtr revIDLastSave="0" documentId="13_ncr:1_{F4780FFE-3A41-024A-9B77-A47B38FD33F2}" xr6:coauthVersionLast="36" xr6:coauthVersionMax="36" xr10:uidLastSave="{00000000-0000-0000-0000-000000000000}"/>
  <bookViews>
    <workbookView xWindow="3120" yWindow="5800" windowWidth="241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65" i="1" l="1"/>
  <c r="D65" i="1"/>
  <c r="E65" i="1"/>
  <c r="F65" i="1"/>
  <c r="G65" i="1"/>
  <c r="H65" i="1"/>
  <c r="I65" i="1"/>
  <c r="J65" i="1"/>
  <c r="K65" i="1"/>
  <c r="L65" i="1"/>
  <c r="M65" i="1"/>
  <c r="N65" i="1"/>
  <c r="B65" i="1"/>
  <c r="C51" i="1"/>
  <c r="D51" i="1"/>
  <c r="E51" i="1"/>
  <c r="F51" i="1"/>
  <c r="G51" i="1"/>
  <c r="H51" i="1"/>
  <c r="I51" i="1"/>
  <c r="J51" i="1"/>
  <c r="K51" i="1"/>
  <c r="L51" i="1"/>
  <c r="M51" i="1"/>
  <c r="N51" i="1"/>
  <c r="B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2" i="1"/>
  <c r="O51" i="1" l="1"/>
  <c r="O65" i="1"/>
</calcChain>
</file>

<file path=xl/sharedStrings.xml><?xml version="1.0" encoding="utf-8"?>
<sst xmlns="http://schemas.openxmlformats.org/spreadsheetml/2006/main" count="79" uniqueCount="77">
  <si>
    <t>Species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</si>
  <si>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</si>
  <si>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</si>
  <si>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</si>
  <si>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</si>
  <si>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</si>
  <si>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</si>
  <si>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</si>
  <si>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</si>
  <si>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</si>
  <si>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</si>
  <si>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</si>
  <si>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</si>
  <si>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Crabs</t>
  </si>
  <si>
    <t>Clams—Softshell</t>
  </si>
  <si>
    <t>Albacore</t>
  </si>
  <si>
    <t>Carp</t>
  </si>
  <si>
    <t>Catfish</t>
  </si>
  <si>
    <t>Crayfish</t>
  </si>
  <si>
    <t>Hake</t>
  </si>
  <si>
    <t>Halibut</t>
  </si>
  <si>
    <t>Hardhead</t>
  </si>
  <si>
    <t>Herring</t>
  </si>
  <si>
    <t>Kingfish</t>
  </si>
  <si>
    <t>Mackerel</t>
  </si>
  <si>
    <t>Mackerel— Horse</t>
  </si>
  <si>
    <t>Mullet</t>
  </si>
  <si>
    <t>Perch</t>
  </si>
  <si>
    <t>Pike</t>
  </si>
  <si>
    <t>Pompano</t>
  </si>
  <si>
    <t>Rock Bass</t>
  </si>
  <si>
    <t>Rockfish</t>
  </si>
  <si>
    <t>Sablefish</t>
  </si>
  <si>
    <t>Sculpin</t>
  </si>
  <si>
    <t>Sea Bass—Black</t>
  </si>
  <si>
    <t>Sea Bass—White</t>
  </si>
  <si>
    <t>Sheepshead</t>
  </si>
  <si>
    <t>Skates</t>
  </si>
  <si>
    <t>Skipjack</t>
  </si>
  <si>
    <t>Smelt</t>
  </si>
  <si>
    <t>Sole</t>
  </si>
  <si>
    <t>Striped Baas</t>
  </si>
  <si>
    <t>Suckers</t>
  </si>
  <si>
    <t>Swordfish</t>
  </si>
  <si>
    <t>Tomcod</t>
  </si>
  <si>
    <t>Miscellaneous</t>
  </si>
  <si>
    <t>Total fish</t>
  </si>
  <si>
    <t xml:space="preserve">Clams—Cockle  </t>
  </si>
  <si>
    <t>Clams—Mixed</t>
  </si>
  <si>
    <t>Cuttlefish</t>
  </si>
  <si>
    <t>Squid</t>
  </si>
  <si>
    <t>Grand totals</t>
  </si>
  <si>
    <t>Shad</t>
  </si>
  <si>
    <t>January</t>
  </si>
  <si>
    <t>Total check</t>
  </si>
  <si>
    <t>Anchovies</t>
  </si>
  <si>
    <t>Barracuda</t>
  </si>
  <si>
    <t>Bonito</t>
  </si>
  <si>
    <t>Eels</t>
  </si>
  <si>
    <t>Flounders</t>
  </si>
  <si>
    <t>Cultus Cod</t>
  </si>
  <si>
    <t>Salmon</t>
  </si>
  <si>
    <t>Sanddabs</t>
  </si>
  <si>
    <t>Sardine</t>
  </si>
  <si>
    <t>Tuna-Bluefin</t>
  </si>
  <si>
    <t>Tuna-Yellowfin</t>
  </si>
  <si>
    <t>Turbot</t>
  </si>
  <si>
    <t>Whitebait</t>
  </si>
  <si>
    <t>Whitefish</t>
  </si>
  <si>
    <t>Yellowtail</t>
  </si>
  <si>
    <t>Shrimps</t>
  </si>
  <si>
    <t>Spiny lobsters</t>
  </si>
  <si>
    <t>Abalones</t>
  </si>
  <si>
    <t>Clams-Pismo</t>
  </si>
  <si>
    <t>Mussels</t>
  </si>
  <si>
    <t>Oysters-Eastern</t>
  </si>
  <si>
    <t>Splittail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</si>
</sst>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topLeftCell="A13" zoomScale="116" zoomScaleNormal="116" workbookViewId="0">
      <selection activeCell="F42" sqref="F42"/>
    </sheetView>
  </sheetViews>
  <sheetFormatPr baseColWidth="10" defaultRowHeight="13" x14ac:dyDescent="0.15"/>
  <cols>
    <col min="1" max="1" width="14.5" bestFit="1" customWidth="1"/>
    <col min="2" max="13" width="10.1640625" style="1" bestFit="1" customWidth="1"/>
    <col min="14" max="14" width="11.1640625" style="1" bestFit="1" customWidth="1"/>
    <col min="15" max="15" width="10.6640625" style="7" bestFit="1" customWidth="1"/>
  </cols>
  <sheetData>
    <row r="1" spans="1:15" s="3" customFormat="1" x14ac:dyDescent="0.15">
      <c r="A1" s="3" t="s">
        <v>0</v>
      </c>
      <c r="B1" s="5" t="s">
        <v>53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6" t="s">
        <v>54</v>
      </c>
    </row>
    <row r="2" spans="1:15" x14ac:dyDescent="0.15">
      <c r="A2" t="s">
        <v>15</v>
      </c>
      <c r="G2" s="1">
        <v>251494</v>
      </c>
      <c r="H2" s="1">
        <v>1623472</v>
      </c>
      <c r="I2" s="1">
        <v>1911010</v>
      </c>
      <c r="J2" s="1">
        <v>487170</v>
      </c>
      <c r="K2" s="1">
        <v>286441</v>
      </c>
      <c r="L2" s="1">
        <v>14373</v>
      </c>
      <c r="M2" s="1">
        <v>5407</v>
      </c>
      <c r="N2" s="1">
        <v>4579367</v>
      </c>
      <c r="O2" s="7">
        <f>N2-SUM(B2:M2)</f>
        <v>0</v>
      </c>
    </row>
    <row r="3" spans="1:15" x14ac:dyDescent="0.15">
      <c r="A3" s="2" t="s">
        <v>55</v>
      </c>
      <c r="B3" s="1">
        <v>6360</v>
      </c>
      <c r="D3" s="1">
        <v>18789</v>
      </c>
      <c r="E3" s="1">
        <v>20976</v>
      </c>
      <c r="F3" s="1">
        <v>73842</v>
      </c>
      <c r="G3" s="1">
        <v>71003</v>
      </c>
      <c r="H3" s="1">
        <v>57020</v>
      </c>
      <c r="I3" s="1">
        <v>58225</v>
      </c>
      <c r="J3" s="1">
        <v>41093</v>
      </c>
      <c r="K3" s="1">
        <v>16080</v>
      </c>
      <c r="L3" s="1">
        <v>4170</v>
      </c>
      <c r="M3" s="1">
        <v>643</v>
      </c>
      <c r="N3" s="1">
        <v>368201</v>
      </c>
      <c r="O3" s="7">
        <f t="shared" ref="O3:O64" si="0">N3-SUM(B3:M3)</f>
        <v>0</v>
      </c>
    </row>
    <row r="4" spans="1:15" x14ac:dyDescent="0.15">
      <c r="A4" s="2" t="s">
        <v>56</v>
      </c>
      <c r="B4" s="1">
        <v>252601</v>
      </c>
      <c r="C4" s="1">
        <v>272065</v>
      </c>
      <c r="D4" s="1">
        <v>289413</v>
      </c>
      <c r="E4" s="1">
        <v>496066</v>
      </c>
      <c r="F4" s="1">
        <v>1295454</v>
      </c>
      <c r="G4" s="1">
        <v>846596</v>
      </c>
      <c r="H4" s="1">
        <v>576048</v>
      </c>
      <c r="I4" s="1">
        <v>724498</v>
      </c>
      <c r="J4" s="1">
        <v>345703</v>
      </c>
      <c r="K4" s="1">
        <v>450934</v>
      </c>
      <c r="L4" s="1">
        <v>311196</v>
      </c>
      <c r="M4" s="1">
        <v>339165</v>
      </c>
      <c r="N4" s="1">
        <v>6199739</v>
      </c>
      <c r="O4" s="7">
        <f t="shared" si="0"/>
        <v>0</v>
      </c>
    </row>
    <row r="5" spans="1:15" x14ac:dyDescent="0.15">
      <c r="A5" s="2" t="s">
        <v>57</v>
      </c>
      <c r="B5" s="1">
        <v>19218</v>
      </c>
      <c r="C5" s="1">
        <v>7491</v>
      </c>
      <c r="D5" s="1">
        <v>3655</v>
      </c>
      <c r="E5" s="1">
        <v>13113</v>
      </c>
      <c r="F5" s="1">
        <v>3880</v>
      </c>
      <c r="G5" s="1">
        <v>66461</v>
      </c>
      <c r="H5" s="1">
        <v>261636</v>
      </c>
      <c r="I5" s="1">
        <v>234760</v>
      </c>
      <c r="J5" s="1">
        <v>307488</v>
      </c>
      <c r="K5" s="1">
        <v>531091</v>
      </c>
      <c r="L5" s="1">
        <v>192274</v>
      </c>
      <c r="M5" s="1">
        <v>76941</v>
      </c>
      <c r="N5" s="1">
        <v>1718008</v>
      </c>
      <c r="O5" s="7">
        <f t="shared" si="0"/>
        <v>0</v>
      </c>
    </row>
    <row r="6" spans="1:15" x14ac:dyDescent="0.15">
      <c r="A6" t="s">
        <v>16</v>
      </c>
      <c r="B6" s="1">
        <v>4382</v>
      </c>
      <c r="C6" s="1">
        <v>11085</v>
      </c>
      <c r="D6" s="1">
        <v>16633</v>
      </c>
      <c r="E6" s="1">
        <v>6066</v>
      </c>
      <c r="F6" s="1">
        <v>5434</v>
      </c>
      <c r="G6" s="1">
        <v>558</v>
      </c>
      <c r="I6" s="1">
        <v>5209</v>
      </c>
      <c r="J6" s="1">
        <v>3651</v>
      </c>
      <c r="K6" s="1">
        <v>331</v>
      </c>
      <c r="L6" s="1">
        <v>4570</v>
      </c>
      <c r="M6" s="1">
        <v>5095</v>
      </c>
      <c r="N6" s="1">
        <v>63014</v>
      </c>
      <c r="O6" s="7">
        <f t="shared" si="0"/>
        <v>0</v>
      </c>
    </row>
    <row r="7" spans="1:15" x14ac:dyDescent="0.15">
      <c r="A7" t="s">
        <v>17</v>
      </c>
      <c r="B7" s="1">
        <v>13353</v>
      </c>
      <c r="C7" s="1">
        <v>24296</v>
      </c>
      <c r="D7" s="1">
        <v>48076</v>
      </c>
      <c r="E7" s="1">
        <v>39725</v>
      </c>
      <c r="F7" s="1">
        <v>28060</v>
      </c>
      <c r="I7" s="1">
        <v>30726</v>
      </c>
      <c r="J7" s="1">
        <v>44890</v>
      </c>
      <c r="K7" s="1">
        <v>54800</v>
      </c>
      <c r="L7" s="1">
        <v>56059</v>
      </c>
      <c r="M7" s="1">
        <v>31318</v>
      </c>
      <c r="N7" s="1">
        <v>371303</v>
      </c>
      <c r="O7" s="7">
        <f t="shared" si="0"/>
        <v>0</v>
      </c>
    </row>
    <row r="8" spans="1:15" x14ac:dyDescent="0.15">
      <c r="A8" s="2" t="s">
        <v>60</v>
      </c>
      <c r="B8" s="1">
        <v>41358</v>
      </c>
      <c r="C8" s="1">
        <v>19810</v>
      </c>
      <c r="D8" s="1">
        <v>58282</v>
      </c>
      <c r="E8" s="1">
        <v>61784</v>
      </c>
      <c r="F8" s="1">
        <v>18772</v>
      </c>
      <c r="G8" s="1">
        <v>21283</v>
      </c>
      <c r="H8" s="1">
        <v>39957</v>
      </c>
      <c r="I8" s="1">
        <v>79972</v>
      </c>
      <c r="J8" s="1">
        <v>51732</v>
      </c>
      <c r="K8" s="1">
        <v>22549</v>
      </c>
      <c r="L8" s="1">
        <v>56005</v>
      </c>
      <c r="M8" s="1">
        <v>84804</v>
      </c>
      <c r="N8" s="1">
        <v>556308</v>
      </c>
      <c r="O8" s="7">
        <f t="shared" si="0"/>
        <v>0</v>
      </c>
    </row>
    <row r="9" spans="1:15" x14ac:dyDescent="0.15">
      <c r="A9" s="2" t="s">
        <v>58</v>
      </c>
      <c r="L9" s="1">
        <v>5</v>
      </c>
      <c r="N9" s="1">
        <v>5</v>
      </c>
      <c r="O9" s="7">
        <f t="shared" si="0"/>
        <v>0</v>
      </c>
    </row>
    <row r="10" spans="1:15" x14ac:dyDescent="0.15">
      <c r="A10" s="2" t="s">
        <v>59</v>
      </c>
      <c r="B10" s="1">
        <v>32377</v>
      </c>
      <c r="C10" s="1">
        <v>29063</v>
      </c>
      <c r="D10" s="1">
        <v>130954</v>
      </c>
      <c r="E10" s="1">
        <v>43604</v>
      </c>
      <c r="F10" s="1">
        <v>44631</v>
      </c>
      <c r="G10" s="1">
        <v>8312</v>
      </c>
      <c r="H10" s="1">
        <v>29160</v>
      </c>
      <c r="I10" s="1">
        <v>37706</v>
      </c>
      <c r="J10" s="1">
        <v>69663</v>
      </c>
      <c r="K10" s="1">
        <v>108165</v>
      </c>
      <c r="L10" s="1">
        <v>27348</v>
      </c>
      <c r="M10" s="1">
        <v>29081</v>
      </c>
      <c r="N10" s="1">
        <v>590064</v>
      </c>
      <c r="O10" s="7">
        <f t="shared" si="0"/>
        <v>0</v>
      </c>
    </row>
    <row r="11" spans="1:15" x14ac:dyDescent="0.15">
      <c r="A11" t="s">
        <v>18</v>
      </c>
      <c r="B11" s="1">
        <v>48544</v>
      </c>
      <c r="C11" s="1">
        <v>57796</v>
      </c>
      <c r="D11" s="1">
        <v>36432</v>
      </c>
      <c r="E11" s="1">
        <v>11383</v>
      </c>
      <c r="F11" s="1">
        <v>7539</v>
      </c>
      <c r="G11" s="1">
        <v>19543</v>
      </c>
      <c r="H11" s="1">
        <v>10882</v>
      </c>
      <c r="I11" s="1">
        <v>15760</v>
      </c>
      <c r="J11" s="1">
        <v>10743</v>
      </c>
      <c r="K11" s="1">
        <v>20058</v>
      </c>
      <c r="L11" s="1">
        <v>37687</v>
      </c>
      <c r="M11" s="1">
        <v>49286</v>
      </c>
      <c r="N11" s="1">
        <v>325653</v>
      </c>
      <c r="O11" s="7">
        <f t="shared" si="0"/>
        <v>0</v>
      </c>
    </row>
    <row r="12" spans="1:15" x14ac:dyDescent="0.15">
      <c r="A12" t="s">
        <v>19</v>
      </c>
      <c r="B12" s="1">
        <v>2485</v>
      </c>
      <c r="C12" s="1">
        <v>127</v>
      </c>
      <c r="D12" s="1">
        <v>917</v>
      </c>
      <c r="E12" s="1">
        <v>3485</v>
      </c>
      <c r="F12" s="1">
        <v>24835</v>
      </c>
      <c r="G12" s="1">
        <v>12780</v>
      </c>
      <c r="H12" s="1">
        <v>14152</v>
      </c>
      <c r="I12" s="1">
        <v>17375</v>
      </c>
      <c r="J12" s="1">
        <v>4970</v>
      </c>
      <c r="K12" s="1">
        <v>2395</v>
      </c>
      <c r="L12" s="1">
        <v>565</v>
      </c>
      <c r="M12" s="1">
        <v>467</v>
      </c>
      <c r="N12" s="1">
        <v>84553</v>
      </c>
      <c r="O12" s="7">
        <f t="shared" si="0"/>
        <v>0</v>
      </c>
    </row>
    <row r="13" spans="1:15" x14ac:dyDescent="0.15">
      <c r="A13" t="s">
        <v>20</v>
      </c>
      <c r="B13" s="1">
        <v>104260</v>
      </c>
      <c r="C13" s="1">
        <v>124863</v>
      </c>
      <c r="D13" s="1">
        <v>271053</v>
      </c>
      <c r="E13" s="1">
        <v>162347</v>
      </c>
      <c r="F13" s="1">
        <v>195859</v>
      </c>
      <c r="G13" s="1">
        <v>152779</v>
      </c>
      <c r="H13" s="1">
        <v>196695</v>
      </c>
      <c r="I13" s="1">
        <v>252510</v>
      </c>
      <c r="J13" s="1">
        <v>166634</v>
      </c>
      <c r="K13" s="1">
        <v>127380</v>
      </c>
      <c r="L13" s="1">
        <v>69174</v>
      </c>
      <c r="M13" s="1">
        <v>48677</v>
      </c>
      <c r="N13" s="1">
        <v>1872231</v>
      </c>
      <c r="O13" s="7">
        <f t="shared" si="0"/>
        <v>0</v>
      </c>
    </row>
    <row r="14" spans="1:15" x14ac:dyDescent="0.15">
      <c r="A14" t="s">
        <v>21</v>
      </c>
      <c r="B14" s="1">
        <v>5321</v>
      </c>
      <c r="C14" s="1">
        <v>5049</v>
      </c>
      <c r="D14" s="1">
        <v>1372</v>
      </c>
      <c r="E14" s="1">
        <v>64</v>
      </c>
      <c r="K14" s="1">
        <v>700</v>
      </c>
      <c r="L14" s="1">
        <v>8025</v>
      </c>
      <c r="M14" s="1">
        <v>12367</v>
      </c>
      <c r="N14" s="1">
        <v>32898</v>
      </c>
      <c r="O14" s="7">
        <f t="shared" si="0"/>
        <v>0</v>
      </c>
    </row>
    <row r="15" spans="1:15" x14ac:dyDescent="0.15">
      <c r="A15" t="s">
        <v>22</v>
      </c>
      <c r="B15" s="1">
        <v>279004</v>
      </c>
      <c r="C15" s="1">
        <v>311085</v>
      </c>
      <c r="D15" s="1">
        <v>190126</v>
      </c>
      <c r="E15" s="1">
        <v>33570</v>
      </c>
      <c r="F15" s="1">
        <v>1050</v>
      </c>
      <c r="G15" s="1">
        <v>530</v>
      </c>
      <c r="L15" s="1">
        <v>590</v>
      </c>
      <c r="M15" s="1">
        <v>352366</v>
      </c>
      <c r="N15" s="1">
        <v>1168321</v>
      </c>
      <c r="O15" s="7">
        <f t="shared" si="0"/>
        <v>0</v>
      </c>
    </row>
    <row r="16" spans="1:15" x14ac:dyDescent="0.15">
      <c r="A16" t="s">
        <v>23</v>
      </c>
      <c r="B16" s="1">
        <v>59929</v>
      </c>
      <c r="C16" s="1">
        <v>64254</v>
      </c>
      <c r="D16" s="1">
        <v>103689</v>
      </c>
      <c r="E16" s="1">
        <v>33298</v>
      </c>
      <c r="F16" s="1">
        <v>49623</v>
      </c>
      <c r="G16" s="1">
        <v>42275</v>
      </c>
      <c r="H16" s="1">
        <v>33986</v>
      </c>
      <c r="I16" s="1">
        <v>31796</v>
      </c>
      <c r="J16" s="1">
        <v>13881</v>
      </c>
      <c r="K16" s="1">
        <v>28844</v>
      </c>
      <c r="L16" s="1">
        <v>36943</v>
      </c>
      <c r="M16" s="1">
        <v>30749</v>
      </c>
      <c r="N16" s="1">
        <v>529267</v>
      </c>
      <c r="O16" s="7">
        <f t="shared" si="0"/>
        <v>0</v>
      </c>
    </row>
    <row r="17" spans="1:15" x14ac:dyDescent="0.15">
      <c r="A17" t="s">
        <v>24</v>
      </c>
      <c r="B17" s="1">
        <v>447845</v>
      </c>
      <c r="C17" s="1">
        <v>356223</v>
      </c>
      <c r="D17" s="1">
        <v>341558</v>
      </c>
      <c r="E17" s="1">
        <v>272280</v>
      </c>
      <c r="F17" s="1">
        <v>333527</v>
      </c>
      <c r="G17" s="1">
        <v>342548</v>
      </c>
      <c r="H17" s="1">
        <v>306072</v>
      </c>
      <c r="I17" s="1">
        <v>326155</v>
      </c>
      <c r="J17" s="1">
        <v>271415</v>
      </c>
      <c r="K17" s="1">
        <v>482863</v>
      </c>
      <c r="L17" s="1">
        <v>429533</v>
      </c>
      <c r="M17" s="1">
        <v>830620</v>
      </c>
      <c r="N17" s="1">
        <v>4740639</v>
      </c>
      <c r="O17" s="7">
        <f t="shared" si="0"/>
        <v>0</v>
      </c>
    </row>
    <row r="18" spans="1:15" x14ac:dyDescent="0.15">
      <c r="A18" t="s">
        <v>25</v>
      </c>
      <c r="B18" s="1">
        <v>30256</v>
      </c>
      <c r="C18" s="1">
        <v>31627</v>
      </c>
      <c r="D18" s="1">
        <v>52001</v>
      </c>
      <c r="E18" s="1">
        <v>19435</v>
      </c>
      <c r="F18" s="1">
        <v>26526</v>
      </c>
      <c r="G18" s="1">
        <v>19716</v>
      </c>
      <c r="H18" s="1">
        <v>50906</v>
      </c>
      <c r="I18" s="1">
        <v>29565</v>
      </c>
      <c r="J18" s="1">
        <v>38753</v>
      </c>
      <c r="K18" s="1">
        <v>79922</v>
      </c>
      <c r="L18" s="1">
        <v>29695</v>
      </c>
      <c r="M18" s="1">
        <v>58974</v>
      </c>
      <c r="N18" s="1">
        <v>467376</v>
      </c>
      <c r="O18" s="7">
        <f t="shared" si="0"/>
        <v>0</v>
      </c>
    </row>
    <row r="19" spans="1:15" x14ac:dyDescent="0.15">
      <c r="A19" t="s">
        <v>26</v>
      </c>
      <c r="B19" s="1">
        <v>242</v>
      </c>
      <c r="C19" s="1">
        <v>4408</v>
      </c>
      <c r="D19" s="1">
        <v>12324</v>
      </c>
      <c r="E19" s="1">
        <v>5408</v>
      </c>
      <c r="F19" s="1">
        <v>1088</v>
      </c>
      <c r="G19" s="1">
        <v>2826</v>
      </c>
      <c r="H19" s="1">
        <v>5775</v>
      </c>
      <c r="I19" s="1">
        <v>2387</v>
      </c>
      <c r="J19" s="1">
        <v>1169</v>
      </c>
      <c r="K19" s="1">
        <v>514</v>
      </c>
      <c r="L19" s="1">
        <v>1254</v>
      </c>
      <c r="M19" s="1">
        <v>2581</v>
      </c>
      <c r="N19" s="1">
        <v>39976</v>
      </c>
      <c r="O19" s="7">
        <f t="shared" si="0"/>
        <v>0</v>
      </c>
    </row>
    <row r="20" spans="1:15" x14ac:dyDescent="0.15">
      <c r="A20" t="s">
        <v>27</v>
      </c>
      <c r="B20" s="1">
        <v>9451</v>
      </c>
      <c r="C20" s="1">
        <v>21105</v>
      </c>
      <c r="D20" s="1">
        <v>68507</v>
      </c>
      <c r="E20" s="1">
        <v>51283</v>
      </c>
      <c r="F20" s="1">
        <v>1001</v>
      </c>
      <c r="G20" s="1">
        <v>1954</v>
      </c>
      <c r="H20" s="1">
        <v>21783</v>
      </c>
      <c r="I20" s="1">
        <v>28259</v>
      </c>
      <c r="J20" s="1">
        <v>16322</v>
      </c>
      <c r="K20" s="1">
        <v>10754</v>
      </c>
      <c r="L20" s="1">
        <v>17019</v>
      </c>
      <c r="M20" s="1">
        <v>15455</v>
      </c>
      <c r="N20" s="1">
        <v>262893</v>
      </c>
      <c r="O20" s="7">
        <f t="shared" si="0"/>
        <v>0</v>
      </c>
    </row>
    <row r="21" spans="1:15" x14ac:dyDescent="0.15">
      <c r="A21" t="s">
        <v>28</v>
      </c>
      <c r="B21" s="1">
        <v>688</v>
      </c>
      <c r="C21" s="1">
        <v>1349</v>
      </c>
      <c r="D21" s="1">
        <v>3595</v>
      </c>
      <c r="E21" s="1">
        <v>786</v>
      </c>
      <c r="F21" s="1">
        <v>313</v>
      </c>
      <c r="G21" s="1">
        <v>30</v>
      </c>
      <c r="I21" s="1">
        <v>25</v>
      </c>
      <c r="J21" s="1">
        <v>34</v>
      </c>
      <c r="L21" s="1">
        <v>384</v>
      </c>
      <c r="M21" s="1">
        <v>661</v>
      </c>
      <c r="N21" s="1">
        <v>7865</v>
      </c>
      <c r="O21" s="7">
        <f t="shared" si="0"/>
        <v>0</v>
      </c>
    </row>
    <row r="22" spans="1:15" x14ac:dyDescent="0.15">
      <c r="A22" t="s">
        <v>29</v>
      </c>
      <c r="B22" s="1">
        <v>4533</v>
      </c>
      <c r="C22" s="1">
        <v>9057</v>
      </c>
      <c r="D22" s="1">
        <v>9534</v>
      </c>
      <c r="E22" s="1">
        <v>16128</v>
      </c>
      <c r="F22" s="1">
        <v>13511</v>
      </c>
      <c r="G22" s="1">
        <v>880</v>
      </c>
      <c r="H22" s="1">
        <v>228</v>
      </c>
      <c r="I22" s="1">
        <v>474</v>
      </c>
      <c r="J22" s="1">
        <v>32</v>
      </c>
      <c r="K22" s="1">
        <v>124</v>
      </c>
      <c r="L22" s="1">
        <v>492</v>
      </c>
      <c r="M22" s="1">
        <v>134</v>
      </c>
      <c r="N22" s="1">
        <v>55127</v>
      </c>
      <c r="O22" s="7">
        <f t="shared" si="0"/>
        <v>0</v>
      </c>
    </row>
    <row r="23" spans="1:15" x14ac:dyDescent="0.15">
      <c r="A23" t="s">
        <v>30</v>
      </c>
      <c r="B23" s="1">
        <v>29490</v>
      </c>
      <c r="C23" s="1">
        <v>31493</v>
      </c>
      <c r="D23" s="1">
        <v>18312</v>
      </c>
      <c r="E23" s="1">
        <v>35402</v>
      </c>
      <c r="F23" s="1">
        <v>39610</v>
      </c>
      <c r="G23" s="1">
        <v>99026</v>
      </c>
      <c r="H23" s="1">
        <v>96927</v>
      </c>
      <c r="I23" s="1">
        <v>56352</v>
      </c>
      <c r="J23" s="1">
        <v>27828</v>
      </c>
      <c r="K23" s="1">
        <v>28146</v>
      </c>
      <c r="L23" s="1">
        <v>31145</v>
      </c>
      <c r="M23" s="1">
        <v>32109</v>
      </c>
      <c r="N23" s="1">
        <v>525840</v>
      </c>
      <c r="O23" s="7">
        <f t="shared" si="0"/>
        <v>0</v>
      </c>
    </row>
    <row r="24" spans="1:15" x14ac:dyDescent="0.15">
      <c r="A24" t="s">
        <v>31</v>
      </c>
      <c r="B24" s="1">
        <v>774611</v>
      </c>
      <c r="C24" s="1">
        <v>524505</v>
      </c>
      <c r="D24" s="1">
        <v>1111313</v>
      </c>
      <c r="E24" s="1">
        <v>657354</v>
      </c>
      <c r="F24" s="1">
        <v>503622</v>
      </c>
      <c r="G24" s="1">
        <v>534796</v>
      </c>
      <c r="H24" s="1">
        <v>226965</v>
      </c>
      <c r="I24" s="1">
        <v>283812</v>
      </c>
      <c r="J24" s="1">
        <v>295365</v>
      </c>
      <c r="K24" s="1">
        <v>412268</v>
      </c>
      <c r="L24" s="1">
        <v>525322</v>
      </c>
      <c r="M24" s="1">
        <v>540671</v>
      </c>
      <c r="N24" s="1">
        <v>6390604</v>
      </c>
      <c r="O24" s="7">
        <f t="shared" si="0"/>
        <v>0</v>
      </c>
    </row>
    <row r="25" spans="1:15" x14ac:dyDescent="0.15">
      <c r="A25" t="s">
        <v>32</v>
      </c>
      <c r="B25" s="1">
        <v>8997</v>
      </c>
      <c r="C25" s="1">
        <v>20824</v>
      </c>
      <c r="D25" s="1">
        <v>94310</v>
      </c>
      <c r="E25" s="1">
        <v>100522</v>
      </c>
      <c r="F25" s="1">
        <v>98340</v>
      </c>
      <c r="G25" s="1">
        <v>89704</v>
      </c>
      <c r="H25" s="1">
        <v>84530</v>
      </c>
      <c r="I25" s="1">
        <v>63297</v>
      </c>
      <c r="J25" s="1">
        <v>163370</v>
      </c>
      <c r="K25" s="1">
        <v>150361</v>
      </c>
      <c r="L25" s="1">
        <v>83999</v>
      </c>
      <c r="M25" s="1">
        <v>34400</v>
      </c>
      <c r="N25" s="1">
        <v>992654</v>
      </c>
      <c r="O25" s="7">
        <f t="shared" si="0"/>
        <v>0</v>
      </c>
    </row>
    <row r="26" spans="1:15" x14ac:dyDescent="0.15">
      <c r="A26" s="2" t="s">
        <v>61</v>
      </c>
      <c r="B26" s="1">
        <v>6250</v>
      </c>
      <c r="C26" s="1">
        <v>1942</v>
      </c>
      <c r="D26" s="1">
        <v>12745</v>
      </c>
      <c r="E26" s="1">
        <v>240149</v>
      </c>
      <c r="F26" s="1">
        <v>1034688</v>
      </c>
      <c r="G26" s="1">
        <v>952696</v>
      </c>
      <c r="H26" s="1">
        <v>1890945</v>
      </c>
      <c r="I26" s="1">
        <v>1677263</v>
      </c>
      <c r="J26" s="1">
        <v>541476</v>
      </c>
      <c r="K26" s="1">
        <v>75435</v>
      </c>
      <c r="L26" s="1">
        <v>77906</v>
      </c>
      <c r="M26" s="1">
        <v>434</v>
      </c>
      <c r="N26" s="1">
        <v>6511929</v>
      </c>
      <c r="O26" s="7">
        <f t="shared" si="0"/>
        <v>0</v>
      </c>
    </row>
    <row r="27" spans="1:15" x14ac:dyDescent="0.15">
      <c r="A27" s="2" t="s">
        <v>62</v>
      </c>
      <c r="B27" s="1">
        <v>33229</v>
      </c>
      <c r="C27" s="1">
        <v>46173</v>
      </c>
      <c r="D27" s="1">
        <v>63278</v>
      </c>
      <c r="E27" s="1">
        <v>75890</v>
      </c>
      <c r="F27" s="1">
        <v>92548</v>
      </c>
      <c r="G27" s="1">
        <v>92470</v>
      </c>
      <c r="H27" s="1">
        <v>80163</v>
      </c>
      <c r="I27" s="1">
        <v>103720</v>
      </c>
      <c r="J27" s="1">
        <v>73742</v>
      </c>
      <c r="K27" s="1">
        <v>95567</v>
      </c>
      <c r="L27" s="1">
        <v>73049</v>
      </c>
      <c r="M27" s="1">
        <v>62889</v>
      </c>
      <c r="N27" s="1">
        <v>892718</v>
      </c>
      <c r="O27" s="7">
        <f t="shared" si="0"/>
        <v>0</v>
      </c>
    </row>
    <row r="28" spans="1:15" x14ac:dyDescent="0.15">
      <c r="A28" s="2" t="s">
        <v>63</v>
      </c>
      <c r="B28" s="1">
        <v>58177067</v>
      </c>
      <c r="C28" s="1">
        <v>42626629</v>
      </c>
      <c r="D28" s="1">
        <v>47036936</v>
      </c>
      <c r="E28" s="1">
        <v>3193427</v>
      </c>
      <c r="F28" s="1">
        <v>11918019</v>
      </c>
      <c r="G28" s="1">
        <v>4628928</v>
      </c>
      <c r="H28" s="1">
        <v>18413552</v>
      </c>
      <c r="I28" s="1">
        <v>24269333</v>
      </c>
      <c r="J28" s="1">
        <v>50355760</v>
      </c>
      <c r="K28" s="1">
        <v>20151468</v>
      </c>
      <c r="L28" s="1">
        <v>26416150</v>
      </c>
      <c r="M28" s="1">
        <v>35088020</v>
      </c>
      <c r="N28" s="1">
        <v>342275289</v>
      </c>
      <c r="O28" s="7">
        <f t="shared" si="0"/>
        <v>0</v>
      </c>
    </row>
    <row r="29" spans="1:15" x14ac:dyDescent="0.15">
      <c r="A29" t="s">
        <v>33</v>
      </c>
      <c r="B29" s="1">
        <v>13297</v>
      </c>
      <c r="C29" s="1">
        <v>9145</v>
      </c>
      <c r="D29" s="1">
        <v>14576</v>
      </c>
      <c r="E29" s="1">
        <v>11236</v>
      </c>
      <c r="F29" s="1">
        <v>13085</v>
      </c>
      <c r="G29" s="1">
        <v>5308</v>
      </c>
      <c r="H29" s="1">
        <v>8881</v>
      </c>
      <c r="I29" s="1">
        <v>8126</v>
      </c>
      <c r="J29" s="1">
        <v>11775</v>
      </c>
      <c r="K29" s="1">
        <v>4363</v>
      </c>
      <c r="L29" s="1">
        <v>6267</v>
      </c>
      <c r="M29" s="1">
        <v>8150</v>
      </c>
      <c r="N29" s="1">
        <v>114209</v>
      </c>
      <c r="O29" s="7">
        <f t="shared" si="0"/>
        <v>0</v>
      </c>
    </row>
    <row r="30" spans="1:15" x14ac:dyDescent="0.15">
      <c r="A30" t="s">
        <v>34</v>
      </c>
      <c r="B30" s="1">
        <v>38573</v>
      </c>
      <c r="C30" s="1">
        <v>40466</v>
      </c>
      <c r="D30" s="1">
        <v>17986</v>
      </c>
      <c r="E30" s="1">
        <v>12722</v>
      </c>
      <c r="F30" s="1">
        <v>12280</v>
      </c>
      <c r="G30" s="1">
        <v>33590</v>
      </c>
      <c r="H30" s="1">
        <v>65294</v>
      </c>
      <c r="I30" s="1">
        <v>47412</v>
      </c>
      <c r="J30" s="1">
        <v>16926</v>
      </c>
      <c r="K30" s="1">
        <v>45626</v>
      </c>
      <c r="L30" s="1">
        <v>30901</v>
      </c>
      <c r="M30" s="1">
        <v>105819</v>
      </c>
      <c r="N30" s="1">
        <v>467595</v>
      </c>
      <c r="O30" s="7">
        <f t="shared" si="0"/>
        <v>0</v>
      </c>
    </row>
    <row r="31" spans="1:15" x14ac:dyDescent="0.15">
      <c r="A31" t="s">
        <v>35</v>
      </c>
      <c r="B31" s="1">
        <v>274502</v>
      </c>
      <c r="C31" s="1">
        <v>287804</v>
      </c>
      <c r="D31" s="1">
        <v>262699</v>
      </c>
      <c r="E31" s="1">
        <v>38639</v>
      </c>
      <c r="F31" s="1">
        <v>130958</v>
      </c>
      <c r="G31" s="1">
        <v>418382</v>
      </c>
      <c r="H31" s="1">
        <v>243956</v>
      </c>
      <c r="I31" s="1">
        <v>323161</v>
      </c>
      <c r="J31" s="1">
        <v>140585</v>
      </c>
      <c r="K31" s="1">
        <v>82896</v>
      </c>
      <c r="L31" s="1">
        <v>22442</v>
      </c>
      <c r="M31" s="1">
        <v>47383</v>
      </c>
      <c r="N31" s="1">
        <v>2273407</v>
      </c>
      <c r="O31" s="7">
        <f t="shared" si="0"/>
        <v>0</v>
      </c>
    </row>
    <row r="32" spans="1:15" x14ac:dyDescent="0.15">
      <c r="A32" t="s">
        <v>52</v>
      </c>
      <c r="B32" s="1">
        <v>62</v>
      </c>
      <c r="C32" s="1">
        <v>646</v>
      </c>
      <c r="D32" s="1">
        <v>250600</v>
      </c>
      <c r="E32" s="1">
        <v>2314536</v>
      </c>
      <c r="F32" s="1">
        <v>1523231</v>
      </c>
      <c r="I32" s="1">
        <v>8758</v>
      </c>
      <c r="J32" s="1">
        <v>3201</v>
      </c>
      <c r="L32" s="1">
        <v>2094</v>
      </c>
      <c r="M32" s="1">
        <v>295</v>
      </c>
      <c r="N32" s="1">
        <v>4103423</v>
      </c>
      <c r="O32" s="7">
        <f t="shared" si="0"/>
        <v>0</v>
      </c>
    </row>
    <row r="33" spans="1:15" x14ac:dyDescent="0.15">
      <c r="A33" t="s">
        <v>36</v>
      </c>
      <c r="B33" s="1">
        <v>28665</v>
      </c>
      <c r="C33" s="1">
        <v>15612</v>
      </c>
      <c r="D33" s="1">
        <v>12652</v>
      </c>
      <c r="E33" s="1">
        <v>11846</v>
      </c>
      <c r="F33" s="1">
        <v>5646</v>
      </c>
      <c r="G33" s="1">
        <v>2218</v>
      </c>
      <c r="H33" s="1">
        <v>1673</v>
      </c>
      <c r="I33" s="1">
        <v>3348</v>
      </c>
      <c r="J33" s="1">
        <v>6304</v>
      </c>
      <c r="K33" s="1">
        <v>10524</v>
      </c>
      <c r="L33" s="1">
        <v>22597</v>
      </c>
      <c r="M33" s="1">
        <v>38312</v>
      </c>
      <c r="N33" s="1">
        <v>159397</v>
      </c>
      <c r="O33" s="7">
        <f t="shared" si="0"/>
        <v>0</v>
      </c>
    </row>
    <row r="34" spans="1:15" x14ac:dyDescent="0.15">
      <c r="A34" t="s">
        <v>37</v>
      </c>
      <c r="B34" s="1">
        <v>14116</v>
      </c>
      <c r="C34" s="1">
        <v>36907</v>
      </c>
      <c r="D34" s="1">
        <v>51495</v>
      </c>
      <c r="E34" s="1">
        <v>27441</v>
      </c>
      <c r="F34" s="1">
        <v>20399</v>
      </c>
      <c r="G34" s="1">
        <v>7200</v>
      </c>
      <c r="H34" s="1">
        <v>6031</v>
      </c>
      <c r="I34" s="1">
        <v>12843</v>
      </c>
      <c r="J34" s="1">
        <v>22909</v>
      </c>
      <c r="K34" s="1">
        <v>18215</v>
      </c>
      <c r="L34" s="1">
        <v>23340</v>
      </c>
      <c r="M34" s="1">
        <v>22819</v>
      </c>
      <c r="N34" s="1">
        <v>263715</v>
      </c>
      <c r="O34" s="7">
        <f t="shared" si="0"/>
        <v>0</v>
      </c>
    </row>
    <row r="35" spans="1:15" x14ac:dyDescent="0.15">
      <c r="A35" t="s">
        <v>38</v>
      </c>
      <c r="B35" s="1">
        <v>59543</v>
      </c>
      <c r="C35" s="1">
        <v>32572</v>
      </c>
      <c r="D35" s="1">
        <v>53413</v>
      </c>
      <c r="E35" s="1">
        <v>831667</v>
      </c>
      <c r="F35" s="1">
        <v>293451</v>
      </c>
      <c r="G35" s="1">
        <v>739676</v>
      </c>
      <c r="H35" s="1">
        <v>60</v>
      </c>
      <c r="I35" s="1">
        <v>7581877</v>
      </c>
      <c r="J35" s="1">
        <v>14553276</v>
      </c>
      <c r="K35" s="1">
        <v>6699555</v>
      </c>
      <c r="L35" s="1">
        <v>1896750</v>
      </c>
      <c r="M35" s="1">
        <v>1064120</v>
      </c>
      <c r="N35" s="1">
        <v>33805960</v>
      </c>
      <c r="O35" s="7">
        <f t="shared" si="0"/>
        <v>0</v>
      </c>
    </row>
    <row r="36" spans="1:15" x14ac:dyDescent="0.15">
      <c r="A36" t="s">
        <v>39</v>
      </c>
      <c r="B36" s="1">
        <v>65546</v>
      </c>
      <c r="C36" s="1">
        <v>42750</v>
      </c>
      <c r="D36" s="1">
        <v>108189</v>
      </c>
      <c r="E36" s="1">
        <v>84753</v>
      </c>
      <c r="F36" s="1">
        <v>60159</v>
      </c>
      <c r="G36" s="1">
        <v>86422</v>
      </c>
      <c r="H36" s="1">
        <v>52882</v>
      </c>
      <c r="I36" s="1">
        <v>105828</v>
      </c>
      <c r="J36" s="1">
        <v>106970</v>
      </c>
      <c r="K36" s="1">
        <v>103970</v>
      </c>
      <c r="L36" s="1">
        <v>89787</v>
      </c>
      <c r="M36" s="1">
        <v>58665</v>
      </c>
      <c r="N36" s="1">
        <v>965921</v>
      </c>
      <c r="O36" s="7">
        <f t="shared" si="0"/>
        <v>0</v>
      </c>
    </row>
    <row r="37" spans="1:15" x14ac:dyDescent="0.15">
      <c r="A37" t="s">
        <v>40</v>
      </c>
      <c r="B37" s="1">
        <v>1031856</v>
      </c>
      <c r="C37" s="1">
        <v>456900</v>
      </c>
      <c r="D37" s="1">
        <v>736742</v>
      </c>
      <c r="E37" s="1">
        <v>892856</v>
      </c>
      <c r="F37" s="1">
        <v>814281</v>
      </c>
      <c r="G37" s="1">
        <v>1003696</v>
      </c>
      <c r="H37" s="1">
        <v>864134</v>
      </c>
      <c r="I37" s="1">
        <v>892831</v>
      </c>
      <c r="J37" s="1">
        <v>968142</v>
      </c>
      <c r="K37" s="1">
        <v>725556</v>
      </c>
      <c r="L37" s="1">
        <v>923069</v>
      </c>
      <c r="M37" s="1">
        <v>1169702</v>
      </c>
      <c r="N37" s="1">
        <v>10479765</v>
      </c>
      <c r="O37" s="7">
        <f t="shared" si="0"/>
        <v>0</v>
      </c>
    </row>
    <row r="38" spans="1:15" x14ac:dyDescent="0.15">
      <c r="A38" t="s">
        <v>76</v>
      </c>
      <c r="B38" s="1">
        <v>3668</v>
      </c>
      <c r="C38" s="1">
        <v>2798</v>
      </c>
      <c r="D38" s="1">
        <v>448</v>
      </c>
      <c r="E38" s="1">
        <v>100</v>
      </c>
      <c r="F38" s="1">
        <v>15</v>
      </c>
      <c r="J38" s="1">
        <v>58</v>
      </c>
      <c r="K38" s="1">
        <v>296</v>
      </c>
      <c r="L38" s="1">
        <v>1296</v>
      </c>
      <c r="M38" s="1">
        <v>1922</v>
      </c>
      <c r="N38" s="1">
        <v>10601</v>
      </c>
      <c r="O38" s="7">
        <f t="shared" si="0"/>
        <v>0</v>
      </c>
    </row>
    <row r="39" spans="1:15" x14ac:dyDescent="0.15">
      <c r="A39" t="s">
        <v>41</v>
      </c>
      <c r="B39" s="1">
        <v>35330</v>
      </c>
      <c r="C39" s="1">
        <v>45227</v>
      </c>
      <c r="D39" s="1">
        <v>109222</v>
      </c>
      <c r="E39" s="1">
        <v>155037</v>
      </c>
      <c r="F39" s="1">
        <v>75126</v>
      </c>
      <c r="I39" s="1">
        <v>130484</v>
      </c>
      <c r="J39" s="1">
        <v>32580</v>
      </c>
      <c r="L39" s="1">
        <v>39400</v>
      </c>
      <c r="M39" s="1">
        <v>25188</v>
      </c>
      <c r="N39" s="1">
        <v>647594</v>
      </c>
      <c r="O39" s="7">
        <f t="shared" si="0"/>
        <v>0</v>
      </c>
    </row>
    <row r="40" spans="1:15" x14ac:dyDescent="0.15">
      <c r="A40" t="s">
        <v>42</v>
      </c>
      <c r="B40" s="1">
        <v>290</v>
      </c>
      <c r="C40" s="1">
        <v>42</v>
      </c>
      <c r="D40" s="1">
        <v>181</v>
      </c>
      <c r="E40" s="1">
        <v>262</v>
      </c>
      <c r="F40" s="1">
        <v>235</v>
      </c>
      <c r="L40" s="1">
        <v>5</v>
      </c>
      <c r="M40" s="1">
        <v>5</v>
      </c>
      <c r="N40" s="1">
        <v>1020</v>
      </c>
      <c r="O40" s="7">
        <f t="shared" si="0"/>
        <v>0</v>
      </c>
    </row>
    <row r="41" spans="1:15" x14ac:dyDescent="0.15">
      <c r="A41" t="s">
        <v>43</v>
      </c>
      <c r="E41" s="1">
        <v>595</v>
      </c>
      <c r="G41" s="1">
        <v>4360</v>
      </c>
      <c r="H41" s="1">
        <v>20707</v>
      </c>
      <c r="I41" s="1">
        <v>38920</v>
      </c>
      <c r="J41" s="1">
        <v>43648</v>
      </c>
      <c r="K41" s="1">
        <v>20596</v>
      </c>
      <c r="L41" s="1">
        <v>1462</v>
      </c>
      <c r="N41" s="1">
        <v>130288</v>
      </c>
      <c r="O41" s="7">
        <f t="shared" si="0"/>
        <v>0</v>
      </c>
    </row>
    <row r="42" spans="1:15" x14ac:dyDescent="0.15">
      <c r="A42" t="s">
        <v>44</v>
      </c>
      <c r="D42" s="1">
        <v>250</v>
      </c>
      <c r="I42" s="1">
        <v>315</v>
      </c>
      <c r="L42" s="1">
        <v>125</v>
      </c>
      <c r="N42" s="1">
        <v>690</v>
      </c>
      <c r="O42" s="7">
        <f t="shared" si="0"/>
        <v>0</v>
      </c>
    </row>
    <row r="43" spans="1:15" x14ac:dyDescent="0.15">
      <c r="A43" s="2" t="s">
        <v>64</v>
      </c>
      <c r="G43" s="1">
        <v>984065</v>
      </c>
      <c r="H43" s="1">
        <v>1436911</v>
      </c>
      <c r="I43" s="1">
        <v>656223</v>
      </c>
      <c r="J43" s="1">
        <v>1044444</v>
      </c>
      <c r="K43" s="1">
        <v>224118</v>
      </c>
      <c r="L43" s="1">
        <v>29090</v>
      </c>
      <c r="M43" s="1">
        <v>523535</v>
      </c>
      <c r="N43" s="1">
        <v>4898386</v>
      </c>
      <c r="O43" s="7">
        <f t="shared" si="0"/>
        <v>0</v>
      </c>
    </row>
    <row r="44" spans="1:15" x14ac:dyDescent="0.15">
      <c r="A44" s="2" t="s">
        <v>65</v>
      </c>
      <c r="B44" s="1">
        <v>156817</v>
      </c>
      <c r="C44" s="1">
        <v>296211</v>
      </c>
      <c r="D44" s="1">
        <v>822310</v>
      </c>
      <c r="E44" s="1">
        <v>2752228</v>
      </c>
      <c r="F44" s="1">
        <v>4056839</v>
      </c>
      <c r="G44" s="1">
        <v>912257</v>
      </c>
      <c r="H44" s="1">
        <v>1733</v>
      </c>
      <c r="I44" s="1">
        <v>1181321</v>
      </c>
      <c r="J44" s="1">
        <v>5690290</v>
      </c>
      <c r="K44" s="1">
        <v>4234459</v>
      </c>
      <c r="L44" s="1">
        <v>3634517</v>
      </c>
      <c r="M44" s="1">
        <v>2195063</v>
      </c>
      <c r="N44" s="1">
        <v>25934045</v>
      </c>
      <c r="O44" s="7">
        <f t="shared" si="0"/>
        <v>0</v>
      </c>
    </row>
    <row r="45" spans="1:15" x14ac:dyDescent="0.15">
      <c r="A45" s="2" t="s">
        <v>66</v>
      </c>
      <c r="B45" s="1">
        <v>49</v>
      </c>
      <c r="C45" s="1">
        <v>119</v>
      </c>
      <c r="D45" s="1">
        <v>140</v>
      </c>
      <c r="E45" s="1">
        <v>83</v>
      </c>
      <c r="F45" s="1">
        <v>498</v>
      </c>
      <c r="G45" s="1">
        <v>723</v>
      </c>
      <c r="H45" s="1">
        <v>1327</v>
      </c>
      <c r="J45" s="1">
        <v>47</v>
      </c>
      <c r="L45" s="1">
        <v>505</v>
      </c>
      <c r="M45" s="1">
        <v>459</v>
      </c>
      <c r="N45" s="1">
        <v>3950</v>
      </c>
      <c r="O45" s="7">
        <f t="shared" si="0"/>
        <v>0</v>
      </c>
    </row>
    <row r="46" spans="1:15" x14ac:dyDescent="0.15">
      <c r="A46" s="2" t="s">
        <v>67</v>
      </c>
      <c r="B46" s="1">
        <v>1931</v>
      </c>
      <c r="C46" s="1">
        <v>7376</v>
      </c>
      <c r="D46" s="1">
        <v>10275</v>
      </c>
      <c r="E46" s="1">
        <v>22878</v>
      </c>
      <c r="F46" s="1">
        <v>30869</v>
      </c>
      <c r="G46" s="1">
        <v>32008</v>
      </c>
      <c r="H46" s="1">
        <v>13786</v>
      </c>
      <c r="I46" s="1">
        <v>5376</v>
      </c>
      <c r="J46" s="1">
        <v>2277</v>
      </c>
      <c r="K46" s="1">
        <v>5136</v>
      </c>
      <c r="L46" s="1">
        <v>1792</v>
      </c>
      <c r="M46" s="1">
        <v>445</v>
      </c>
      <c r="N46" s="1">
        <v>134149</v>
      </c>
      <c r="O46" s="7">
        <f t="shared" si="0"/>
        <v>0</v>
      </c>
    </row>
    <row r="47" spans="1:15" x14ac:dyDescent="0.15">
      <c r="A47" s="2" t="s">
        <v>68</v>
      </c>
      <c r="B47" s="1">
        <v>46675</v>
      </c>
      <c r="C47" s="1">
        <v>33532</v>
      </c>
      <c r="D47" s="1">
        <v>35770</v>
      </c>
      <c r="E47" s="1">
        <v>23933</v>
      </c>
      <c r="F47" s="1">
        <v>23290</v>
      </c>
      <c r="G47" s="1">
        <v>24866</v>
      </c>
      <c r="H47" s="1">
        <v>19888</v>
      </c>
      <c r="I47" s="1">
        <v>7423</v>
      </c>
      <c r="J47" s="1">
        <v>3685</v>
      </c>
      <c r="K47" s="1">
        <v>19288</v>
      </c>
      <c r="L47" s="1">
        <v>25623</v>
      </c>
      <c r="M47" s="1">
        <v>49129</v>
      </c>
      <c r="N47" s="1">
        <v>313102</v>
      </c>
      <c r="O47" s="7">
        <f t="shared" si="0"/>
        <v>0</v>
      </c>
    </row>
    <row r="48" spans="1:15" x14ac:dyDescent="0.15">
      <c r="A48" s="2" t="s">
        <v>69</v>
      </c>
      <c r="B48" s="1">
        <v>36012</v>
      </c>
      <c r="C48" s="1">
        <v>10989</v>
      </c>
      <c r="D48" s="1">
        <v>111880</v>
      </c>
      <c r="E48" s="1">
        <v>278939</v>
      </c>
      <c r="F48" s="1">
        <v>106146</v>
      </c>
      <c r="G48" s="1">
        <v>153676</v>
      </c>
      <c r="H48" s="1">
        <v>359633</v>
      </c>
      <c r="I48" s="1">
        <v>679541</v>
      </c>
      <c r="J48" s="1">
        <v>303832</v>
      </c>
      <c r="K48" s="1">
        <v>1113141</v>
      </c>
      <c r="L48" s="1">
        <v>749926</v>
      </c>
      <c r="M48" s="1">
        <v>321138</v>
      </c>
      <c r="N48" s="1">
        <v>4224853</v>
      </c>
      <c r="O48" s="7">
        <f t="shared" si="0"/>
        <v>0</v>
      </c>
    </row>
    <row r="49" spans="1:15" x14ac:dyDescent="0.15">
      <c r="A49" t="s">
        <v>45</v>
      </c>
      <c r="B49" s="1">
        <v>22036</v>
      </c>
      <c r="C49" s="1">
        <v>17878</v>
      </c>
      <c r="D49" s="1">
        <v>21123</v>
      </c>
      <c r="E49" s="1">
        <v>20159</v>
      </c>
      <c r="F49" s="1">
        <v>15451</v>
      </c>
      <c r="G49" s="1">
        <v>12945</v>
      </c>
      <c r="H49" s="1">
        <v>11769</v>
      </c>
      <c r="I49" s="1">
        <v>20423</v>
      </c>
      <c r="J49" s="1">
        <v>13848</v>
      </c>
      <c r="K49" s="1">
        <v>11057</v>
      </c>
      <c r="L49" s="1">
        <v>20781</v>
      </c>
      <c r="M49" s="1">
        <v>19983</v>
      </c>
      <c r="N49" s="1">
        <v>207453</v>
      </c>
      <c r="O49" s="7">
        <f t="shared" si="0"/>
        <v>0</v>
      </c>
    </row>
    <row r="50" spans="1:15" x14ac:dyDescent="0.15">
      <c r="A50" t="s">
        <v>46</v>
      </c>
      <c r="B50" s="1">
        <v>62220819</v>
      </c>
      <c r="C50" s="1">
        <v>45939293</v>
      </c>
      <c r="D50" s="1">
        <v>52613755</v>
      </c>
      <c r="E50" s="1">
        <v>13073455</v>
      </c>
      <c r="F50" s="1">
        <v>22993731</v>
      </c>
      <c r="G50" s="1">
        <v>12680580</v>
      </c>
      <c r="H50" s="1">
        <v>27129519</v>
      </c>
      <c r="I50" s="1">
        <v>41944399</v>
      </c>
      <c r="J50" s="1">
        <v>76297681</v>
      </c>
      <c r="K50" s="1">
        <v>36455986</v>
      </c>
      <c r="L50" s="1">
        <v>36026701</v>
      </c>
      <c r="M50" s="1">
        <v>43385446</v>
      </c>
      <c r="N50" s="1">
        <v>470761365</v>
      </c>
      <c r="O50" s="7">
        <f t="shared" si="0"/>
        <v>0</v>
      </c>
    </row>
    <row r="51" spans="1:15" s="4" customFormat="1" x14ac:dyDescent="0.15">
      <c r="A51" s="4" t="s">
        <v>54</v>
      </c>
      <c r="B51" s="7">
        <f>B50-SUM(B2:B49)</f>
        <v>0</v>
      </c>
      <c r="C51" s="7">
        <f t="shared" ref="C51:O51" si="1">C50-SUM(C2:C49)</f>
        <v>0</v>
      </c>
      <c r="D51" s="7">
        <f t="shared" si="1"/>
        <v>0</v>
      </c>
      <c r="E51" s="7">
        <f t="shared" si="1"/>
        <v>0</v>
      </c>
      <c r="F51" s="7">
        <f t="shared" si="1"/>
        <v>0</v>
      </c>
      <c r="G51" s="7">
        <f t="shared" si="1"/>
        <v>0</v>
      </c>
      <c r="H51" s="7">
        <f t="shared" si="1"/>
        <v>0</v>
      </c>
      <c r="I51" s="7">
        <f t="shared" si="1"/>
        <v>0</v>
      </c>
      <c r="J51" s="7">
        <f t="shared" si="1"/>
        <v>0</v>
      </c>
      <c r="K51" s="7">
        <f t="shared" si="1"/>
        <v>0</v>
      </c>
      <c r="L51" s="7">
        <f t="shared" si="1"/>
        <v>0</v>
      </c>
      <c r="M51" s="7">
        <f t="shared" si="1"/>
        <v>0</v>
      </c>
      <c r="N51" s="7">
        <f t="shared" si="1"/>
        <v>0</v>
      </c>
      <c r="O51" s="7">
        <f t="shared" si="1"/>
        <v>0</v>
      </c>
    </row>
    <row r="52" spans="1:15" x14ac:dyDescent="0.15">
      <c r="A52" t="s">
        <v>13</v>
      </c>
      <c r="B52" s="1">
        <v>445800</v>
      </c>
      <c r="C52" s="1">
        <v>390864</v>
      </c>
      <c r="D52" s="1">
        <v>297216</v>
      </c>
      <c r="E52" s="1">
        <v>363120</v>
      </c>
      <c r="F52" s="1">
        <v>311640</v>
      </c>
      <c r="G52" s="1">
        <v>346152</v>
      </c>
      <c r="H52" s="1">
        <v>31608</v>
      </c>
      <c r="L52" s="1">
        <v>304392</v>
      </c>
      <c r="M52" s="1">
        <v>469920</v>
      </c>
      <c r="N52" s="1">
        <v>2960712</v>
      </c>
      <c r="O52" s="7">
        <f t="shared" si="0"/>
        <v>0</v>
      </c>
    </row>
    <row r="53" spans="1:15" x14ac:dyDescent="0.15">
      <c r="A53" s="2" t="s">
        <v>70</v>
      </c>
      <c r="B53" s="1">
        <v>95039</v>
      </c>
      <c r="C53" s="1">
        <v>44749</v>
      </c>
      <c r="D53" s="1">
        <v>92504</v>
      </c>
      <c r="E53" s="1">
        <v>96862</v>
      </c>
      <c r="F53" s="1">
        <v>140817</v>
      </c>
      <c r="G53" s="1">
        <v>158789</v>
      </c>
      <c r="H53" s="1">
        <v>152669</v>
      </c>
      <c r="I53" s="1">
        <v>185405</v>
      </c>
      <c r="J53" s="1">
        <v>207492</v>
      </c>
      <c r="K53" s="1">
        <v>210888</v>
      </c>
      <c r="L53" s="1">
        <v>152627</v>
      </c>
      <c r="M53" s="1">
        <v>159524</v>
      </c>
      <c r="N53" s="1">
        <v>1697365</v>
      </c>
      <c r="O53" s="7">
        <f t="shared" si="0"/>
        <v>0</v>
      </c>
    </row>
    <row r="54" spans="1:15" x14ac:dyDescent="0.15">
      <c r="A54" s="2" t="s">
        <v>71</v>
      </c>
      <c r="B54" s="1">
        <v>266165</v>
      </c>
      <c r="C54" s="1">
        <v>244076</v>
      </c>
      <c r="D54" s="1">
        <v>160040</v>
      </c>
      <c r="E54" s="1">
        <v>69992</v>
      </c>
      <c r="K54" s="1">
        <v>140480</v>
      </c>
      <c r="L54" s="1">
        <v>322204</v>
      </c>
      <c r="M54" s="1">
        <v>288001</v>
      </c>
      <c r="N54" s="1">
        <v>1490958</v>
      </c>
      <c r="O54" s="7">
        <f t="shared" si="0"/>
        <v>0</v>
      </c>
    </row>
    <row r="55" spans="1:15" x14ac:dyDescent="0.15">
      <c r="A55" s="2" t="s">
        <v>72</v>
      </c>
      <c r="B55" s="1">
        <v>65912</v>
      </c>
      <c r="D55" s="1">
        <v>241256</v>
      </c>
      <c r="E55" s="1">
        <v>469341</v>
      </c>
      <c r="F55" s="1">
        <v>199683</v>
      </c>
      <c r="G55" s="1">
        <v>212924</v>
      </c>
      <c r="H55" s="1">
        <v>355846</v>
      </c>
      <c r="I55" s="1">
        <v>435242</v>
      </c>
      <c r="J55" s="1">
        <v>126425</v>
      </c>
      <c r="K55" s="1">
        <v>59922</v>
      </c>
      <c r="L55" s="1">
        <v>352056</v>
      </c>
      <c r="M55" s="1">
        <v>297923</v>
      </c>
      <c r="N55" s="1">
        <v>2816530</v>
      </c>
      <c r="O55" s="7">
        <f t="shared" si="0"/>
        <v>0</v>
      </c>
    </row>
    <row r="56" spans="1:15" x14ac:dyDescent="0.15">
      <c r="A56" t="s">
        <v>47</v>
      </c>
      <c r="B56" s="1">
        <v>629</v>
      </c>
      <c r="C56" s="1">
        <v>481</v>
      </c>
      <c r="D56" s="1">
        <v>1149</v>
      </c>
      <c r="E56" s="1">
        <v>811</v>
      </c>
      <c r="F56" s="1">
        <v>552</v>
      </c>
      <c r="G56" s="1">
        <v>693</v>
      </c>
      <c r="H56" s="1">
        <v>859</v>
      </c>
      <c r="I56" s="1">
        <v>596</v>
      </c>
      <c r="J56" s="1">
        <v>85</v>
      </c>
      <c r="L56" s="1">
        <v>53</v>
      </c>
      <c r="M56" s="1">
        <v>6</v>
      </c>
      <c r="N56" s="1">
        <v>5914</v>
      </c>
      <c r="O56" s="7">
        <f t="shared" si="0"/>
        <v>0</v>
      </c>
    </row>
    <row r="57" spans="1:15" x14ac:dyDescent="0.15">
      <c r="A57" t="s">
        <v>48</v>
      </c>
      <c r="B57" s="1">
        <v>6199</v>
      </c>
      <c r="C57" s="1">
        <v>8702</v>
      </c>
      <c r="D57" s="1">
        <v>8945</v>
      </c>
      <c r="E57" s="1">
        <v>7167</v>
      </c>
      <c r="F57" s="1">
        <v>7715</v>
      </c>
      <c r="G57" s="1">
        <v>5317</v>
      </c>
      <c r="H57" s="1">
        <v>2769</v>
      </c>
      <c r="I57" s="1">
        <v>1937</v>
      </c>
      <c r="J57" s="1">
        <v>1397</v>
      </c>
      <c r="K57" s="1">
        <v>4648</v>
      </c>
      <c r="L57" s="1">
        <v>4326</v>
      </c>
      <c r="M57" s="1">
        <v>5541</v>
      </c>
      <c r="N57" s="1">
        <v>64663</v>
      </c>
      <c r="O57" s="7">
        <f t="shared" si="0"/>
        <v>0</v>
      </c>
    </row>
    <row r="58" spans="1:15" x14ac:dyDescent="0.15">
      <c r="A58" s="2" t="s">
        <v>73</v>
      </c>
      <c r="B58" s="1">
        <v>13956</v>
      </c>
      <c r="C58" s="1">
        <v>11019</v>
      </c>
      <c r="D58" s="1">
        <v>19996</v>
      </c>
      <c r="E58" s="1">
        <v>18768</v>
      </c>
      <c r="F58" s="1">
        <v>20727</v>
      </c>
      <c r="G58" s="1">
        <v>22343</v>
      </c>
      <c r="H58" s="1">
        <v>20171</v>
      </c>
      <c r="L58" s="1">
        <v>1535</v>
      </c>
      <c r="M58" s="1">
        <v>4485</v>
      </c>
      <c r="N58" s="1">
        <v>133000</v>
      </c>
      <c r="O58" s="7">
        <f t="shared" si="0"/>
        <v>0</v>
      </c>
    </row>
    <row r="59" spans="1:15" x14ac:dyDescent="0.15">
      <c r="A59" t="s">
        <v>14</v>
      </c>
      <c r="B59" s="1">
        <v>14604</v>
      </c>
      <c r="C59" s="1">
        <v>14454</v>
      </c>
      <c r="D59" s="1">
        <v>15737</v>
      </c>
      <c r="E59" s="1">
        <v>16805</v>
      </c>
      <c r="F59" s="1">
        <v>13333</v>
      </c>
      <c r="G59" s="1">
        <v>12799</v>
      </c>
      <c r="H59" s="1">
        <v>13940</v>
      </c>
      <c r="I59" s="1">
        <v>10665</v>
      </c>
      <c r="J59" s="1">
        <v>13139</v>
      </c>
      <c r="K59" s="1">
        <v>9110</v>
      </c>
      <c r="L59" s="1">
        <v>8307</v>
      </c>
      <c r="M59" s="1">
        <v>8490</v>
      </c>
      <c r="N59" s="1">
        <v>151383</v>
      </c>
      <c r="O59" s="7">
        <f t="shared" si="0"/>
        <v>0</v>
      </c>
    </row>
    <row r="60" spans="1:15" x14ac:dyDescent="0.15">
      <c r="A60" t="s">
        <v>49</v>
      </c>
      <c r="B60" s="1">
        <v>3198</v>
      </c>
      <c r="C60" s="1">
        <v>823</v>
      </c>
      <c r="D60" s="1">
        <v>3839</v>
      </c>
      <c r="E60" s="1">
        <v>3358</v>
      </c>
      <c r="F60" s="1">
        <v>5064</v>
      </c>
      <c r="G60" s="1">
        <v>7144</v>
      </c>
      <c r="H60" s="1">
        <v>6616</v>
      </c>
      <c r="I60" s="1">
        <v>5857</v>
      </c>
      <c r="J60" s="1">
        <v>244</v>
      </c>
      <c r="K60" s="1">
        <v>176</v>
      </c>
      <c r="L60" s="1">
        <v>125</v>
      </c>
      <c r="M60" s="1">
        <v>249</v>
      </c>
      <c r="N60" s="1">
        <v>36693</v>
      </c>
      <c r="O60" s="7">
        <f t="shared" si="0"/>
        <v>0</v>
      </c>
    </row>
    <row r="61" spans="1:15" x14ac:dyDescent="0.15">
      <c r="A61" s="2" t="s">
        <v>74</v>
      </c>
      <c r="B61" s="1">
        <v>2258</v>
      </c>
      <c r="C61" s="1">
        <v>1393</v>
      </c>
      <c r="D61" s="1">
        <v>10398</v>
      </c>
      <c r="E61" s="1">
        <v>5962</v>
      </c>
      <c r="F61" s="1">
        <v>5500</v>
      </c>
      <c r="G61" s="1">
        <v>3705</v>
      </c>
      <c r="H61" s="1">
        <v>360</v>
      </c>
      <c r="M61" s="1">
        <v>55</v>
      </c>
      <c r="N61" s="1">
        <v>29631</v>
      </c>
      <c r="O61" s="7">
        <f t="shared" si="0"/>
        <v>0</v>
      </c>
    </row>
    <row r="62" spans="1:15" x14ac:dyDescent="0.15">
      <c r="A62" s="2" t="s">
        <v>75</v>
      </c>
      <c r="B62" s="1">
        <v>63525</v>
      </c>
      <c r="C62" s="1">
        <v>65054</v>
      </c>
      <c r="D62" s="1">
        <v>58576</v>
      </c>
      <c r="E62" s="1">
        <v>50600</v>
      </c>
      <c r="F62" s="1">
        <v>34540</v>
      </c>
      <c r="G62" s="1">
        <v>33858</v>
      </c>
      <c r="H62" s="1">
        <v>14355</v>
      </c>
      <c r="I62" s="1">
        <v>14135</v>
      </c>
      <c r="J62" s="1">
        <v>15576</v>
      </c>
      <c r="K62" s="1">
        <v>52415</v>
      </c>
      <c r="L62" s="1">
        <v>63112</v>
      </c>
      <c r="M62" s="1">
        <v>89175</v>
      </c>
      <c r="N62" s="1">
        <v>554921</v>
      </c>
      <c r="O62" s="7">
        <f t="shared" si="0"/>
        <v>0</v>
      </c>
    </row>
    <row r="63" spans="1:15" x14ac:dyDescent="0.15">
      <c r="A63" t="s">
        <v>50</v>
      </c>
      <c r="B63" s="1">
        <v>2105</v>
      </c>
      <c r="C63" s="1">
        <v>25115</v>
      </c>
      <c r="D63" s="1">
        <v>19479</v>
      </c>
      <c r="E63" s="1">
        <v>159942</v>
      </c>
      <c r="F63" s="1">
        <v>3924376</v>
      </c>
      <c r="G63" s="1">
        <v>1453325</v>
      </c>
      <c r="H63" s="1">
        <v>52360</v>
      </c>
      <c r="J63" s="1">
        <v>525</v>
      </c>
      <c r="K63" s="1">
        <v>21561</v>
      </c>
      <c r="L63" s="1">
        <v>67485</v>
      </c>
      <c r="M63" s="1">
        <v>287840</v>
      </c>
      <c r="N63" s="1">
        <v>6014113</v>
      </c>
      <c r="O63" s="7">
        <f t="shared" si="0"/>
        <v>0</v>
      </c>
    </row>
    <row r="64" spans="1:15" x14ac:dyDescent="0.15">
      <c r="A64" t="s">
        <v>51</v>
      </c>
      <c r="B64" s="1">
        <v>63200209</v>
      </c>
      <c r="C64" s="1">
        <v>46746023</v>
      </c>
      <c r="D64" s="1">
        <v>53542890</v>
      </c>
      <c r="E64" s="1">
        <v>14336183</v>
      </c>
      <c r="F64" s="1">
        <v>27657678</v>
      </c>
      <c r="G64" s="1">
        <v>14937629</v>
      </c>
      <c r="H64" s="1">
        <v>27781072</v>
      </c>
      <c r="I64" s="1">
        <v>42598236</v>
      </c>
      <c r="J64" s="1">
        <v>76662564</v>
      </c>
      <c r="K64" s="1">
        <v>36955186</v>
      </c>
      <c r="L64" s="1">
        <v>37302923</v>
      </c>
      <c r="M64" s="1">
        <v>44996655</v>
      </c>
      <c r="N64" s="1">
        <v>486717248</v>
      </c>
      <c r="O64" s="7">
        <f t="shared" si="0"/>
        <v>0</v>
      </c>
    </row>
    <row r="65" spans="1:15" s="4" customFormat="1" x14ac:dyDescent="0.15">
      <c r="A65" s="4" t="s">
        <v>54</v>
      </c>
      <c r="B65" s="7">
        <f>B64-SUM(B52:B63,B50)</f>
        <v>0</v>
      </c>
      <c r="C65" s="7">
        <f t="shared" ref="C65:O65" si="2">C64-SUM(C52:C63,C50)</f>
        <v>0</v>
      </c>
      <c r="D65" s="7">
        <f t="shared" si="2"/>
        <v>0</v>
      </c>
      <c r="E65" s="7">
        <f t="shared" si="2"/>
        <v>0</v>
      </c>
      <c r="F65" s="7">
        <f t="shared" si="2"/>
        <v>0</v>
      </c>
      <c r="G65" s="7">
        <f t="shared" si="2"/>
        <v>0</v>
      </c>
      <c r="H65" s="7">
        <f t="shared" si="2"/>
        <v>0</v>
      </c>
      <c r="I65" s="7">
        <f t="shared" si="2"/>
        <v>0</v>
      </c>
      <c r="J65" s="7">
        <f t="shared" si="2"/>
        <v>0</v>
      </c>
      <c r="K65" s="7">
        <f t="shared" si="2"/>
        <v>0</v>
      </c>
      <c r="L65" s="7">
        <f t="shared" si="2"/>
        <v>0</v>
      </c>
      <c r="M65" s="7">
        <f t="shared" si="2"/>
        <v>0</v>
      </c>
      <c r="N65" s="7">
        <f t="shared" si="2"/>
        <v>0</v>
      </c>
      <c r="O65" s="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FB15</dc:title>
  <dc:subject/>
  <dc:creator>Camila Vargas Poulsen</dc:creator>
  <cp:keywords/>
  <cp:lastModifiedBy>Chris Free</cp:lastModifiedBy>
  <dcterms:modified xsi:type="dcterms:W3CDTF">2021-02-16T19:22:08Z</dcterms:modified>
</cp:coreProperties>
</file>