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37C401B3-0212-044B-9644-4E516B0CF990}" xr6:coauthVersionLast="36" xr6:coauthVersionMax="36" xr10:uidLastSave="{00000000-0000-0000-0000-000000000000}"/>
  <bookViews>
    <workbookView xWindow="19820" yWindow="460" windowWidth="169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6" i="1" l="1"/>
  <c r="D56" i="1"/>
  <c r="C56" i="1"/>
  <c r="D46" i="1"/>
  <c r="D26" i="1"/>
  <c r="C26" i="1"/>
</calcChain>
</file>

<file path=xl/sharedStrings.xml><?xml version="1.0" encoding="utf-8"?>
<sst xmlns="http://schemas.openxmlformats.org/spreadsheetml/2006/main" count="113" uniqueCount="38">
  <si>
    <t>Pounds</t>
  </si>
  <si>
    <t>Value</t>
  </si>
  <si>
    <t>Santa Cruz</t>
  </si>
  <si>
    <t>port</t>
  </si>
  <si>
    <t>species</t>
  </si>
  <si>
    <t>Monterey</t>
  </si>
  <si>
    <t>Moss Landing</t>
  </si>
  <si>
    <t>Salmon</t>
  </si>
  <si>
    <t>Lingcod</t>
  </si>
  <si>
    <t>Sablefish</t>
  </si>
  <si>
    <t>Market squid</t>
  </si>
  <si>
    <t>English sole</t>
  </si>
  <si>
    <t>Anchovy</t>
  </si>
  <si>
    <t>Spot prawn</t>
  </si>
  <si>
    <t>California halibut</t>
  </si>
  <si>
    <t>Rex sole</t>
  </si>
  <si>
    <t>Shark</t>
  </si>
  <si>
    <t>Pacific butterfish</t>
  </si>
  <si>
    <t>Flounder</t>
  </si>
  <si>
    <t>Skate</t>
  </si>
  <si>
    <t>AH other species</t>
  </si>
  <si>
    <t>Port totals</t>
  </si>
  <si>
    <t>Albacore</t>
  </si>
  <si>
    <t>Smelt</t>
  </si>
  <si>
    <t>Rockfish</t>
  </si>
  <si>
    <t>All other species</t>
  </si>
  <si>
    <t>MONTEREY AREA TOTALS</t>
  </si>
  <si>
    <t>Jack mackerel—</t>
  </si>
  <si>
    <t>Sanddab</t>
  </si>
  <si>
    <t>White croaker</t>
  </si>
  <si>
    <t>Petrale sole</t>
  </si>
  <si>
    <t>Pacific herring</t>
  </si>
  <si>
    <t>Dover sole</t>
  </si>
  <si>
    <t>Jack mackerel</t>
  </si>
  <si>
    <t>Pacific bonito</t>
  </si>
  <si>
    <t>White seabass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</si>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</sst>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C45" sqref="C45"/>
    </sheetView>
  </sheetViews>
  <sheetFormatPr baseColWidth="10" defaultRowHeight="13" x14ac:dyDescent="0.15"/>
  <cols>
    <col min="1" max="1" width="22.83203125" bestFit="1" customWidth="1"/>
    <col min="2" max="2" width="40.33203125" bestFit="1" customWidth="1"/>
    <col min="3" max="3" width="10.1640625" style="4" bestFit="1" customWidth="1"/>
    <col min="4" max="4" width="9.1640625" style="4" bestFit="1" customWidth="1"/>
  </cols>
  <sheetData>
    <row r="1" spans="1:4" ht="16" x14ac:dyDescent="0.2">
      <c r="A1" s="2" t="s">
        <v>3</v>
      </c>
      <c r="B1" s="1" t="s">
        <v>4</v>
      </c>
      <c r="C1" s="3" t="s">
        <v>0</v>
      </c>
      <c r="D1" s="3" t="s">
        <v>1</v>
      </c>
    </row>
    <row r="2" spans="1:4" ht="16" x14ac:dyDescent="0.2">
      <c r="A2" t="s">
        <v>5</v>
      </c>
      <c r="B2" s="1" t="s">
        <v>24</v>
      </c>
      <c r="C2" s="3">
        <v>7612270</v>
      </c>
      <c r="D2" s="3">
        <v>749082</v>
      </c>
    </row>
    <row r="3" spans="1:4" ht="16" x14ac:dyDescent="0.2">
      <c r="A3" t="s">
        <v>5</v>
      </c>
      <c r="B3" s="1" t="s">
        <v>7</v>
      </c>
      <c r="C3" s="3">
        <v>476555</v>
      </c>
      <c r="D3" s="3">
        <v>488737</v>
      </c>
    </row>
    <row r="4" spans="1:4" ht="16" x14ac:dyDescent="0.2">
      <c r="A4" t="s">
        <v>5</v>
      </c>
      <c r="B4" s="1" t="s">
        <v>8</v>
      </c>
      <c r="C4" s="3">
        <v>571156</v>
      </c>
      <c r="D4" s="3">
        <v>69059</v>
      </c>
    </row>
    <row r="5" spans="1:4" ht="16" x14ac:dyDescent="0.2">
      <c r="A5" t="s">
        <v>5</v>
      </c>
      <c r="B5" s="1" t="s">
        <v>9</v>
      </c>
      <c r="C5" s="3">
        <v>860264</v>
      </c>
      <c r="D5" s="3">
        <v>67106</v>
      </c>
    </row>
    <row r="6" spans="1:4" ht="16" x14ac:dyDescent="0.2">
      <c r="A6" t="s">
        <v>5</v>
      </c>
      <c r="B6" s="1" t="s">
        <v>10</v>
      </c>
      <c r="C6" s="3">
        <v>1158170</v>
      </c>
      <c r="D6" s="3">
        <v>61574</v>
      </c>
    </row>
    <row r="7" spans="1:4" ht="16" x14ac:dyDescent="0.2">
      <c r="A7" t="s">
        <v>5</v>
      </c>
      <c r="B7" s="1" t="s">
        <v>30</v>
      </c>
      <c r="C7" s="3">
        <v>228251</v>
      </c>
      <c r="D7" s="3">
        <v>42719</v>
      </c>
    </row>
    <row r="8" spans="1:4" ht="16" x14ac:dyDescent="0.2">
      <c r="A8" t="s">
        <v>5</v>
      </c>
      <c r="B8" s="1" t="s">
        <v>11</v>
      </c>
      <c r="C8" s="3">
        <v>304818</v>
      </c>
      <c r="D8" s="3">
        <v>40570</v>
      </c>
    </row>
    <row r="9" spans="1:4" ht="16" x14ac:dyDescent="0.2">
      <c r="A9" t="s">
        <v>5</v>
      </c>
      <c r="B9" s="1" t="s">
        <v>12</v>
      </c>
      <c r="C9" s="3">
        <v>1418805</v>
      </c>
      <c r="D9" s="3">
        <v>38483</v>
      </c>
    </row>
    <row r="10" spans="1:4" ht="16" x14ac:dyDescent="0.2">
      <c r="A10" t="s">
        <v>5</v>
      </c>
      <c r="B10" s="1" t="s">
        <v>27</v>
      </c>
      <c r="C10" s="3">
        <v>461018</v>
      </c>
      <c r="D10" s="3">
        <v>26478</v>
      </c>
    </row>
    <row r="11" spans="1:4" ht="16" x14ac:dyDescent="0.2">
      <c r="A11" t="s">
        <v>5</v>
      </c>
      <c r="B11" s="1" t="s">
        <v>13</v>
      </c>
      <c r="C11" s="3">
        <v>15052</v>
      </c>
      <c r="D11" s="3">
        <v>20232</v>
      </c>
    </row>
    <row r="12" spans="1:4" ht="16" x14ac:dyDescent="0.2">
      <c r="A12" t="s">
        <v>5</v>
      </c>
      <c r="B12" s="1" t="s">
        <v>31</v>
      </c>
      <c r="C12" s="3">
        <v>315710</v>
      </c>
      <c r="D12" s="3">
        <v>16997</v>
      </c>
    </row>
    <row r="13" spans="1:4" ht="16" x14ac:dyDescent="0.2">
      <c r="A13" t="s">
        <v>5</v>
      </c>
      <c r="B13" s="1" t="s">
        <v>28</v>
      </c>
      <c r="C13" s="3">
        <v>128541</v>
      </c>
      <c r="D13" s="3">
        <v>14477</v>
      </c>
    </row>
    <row r="14" spans="1:4" ht="16" x14ac:dyDescent="0.2">
      <c r="A14" t="s">
        <v>5</v>
      </c>
      <c r="B14" s="1" t="s">
        <v>22</v>
      </c>
      <c r="C14" s="3">
        <v>36012</v>
      </c>
      <c r="D14" s="3">
        <v>14188</v>
      </c>
    </row>
    <row r="15" spans="1:4" ht="16" x14ac:dyDescent="0.2">
      <c r="A15" t="s">
        <v>5</v>
      </c>
      <c r="B15" s="1" t="s">
        <v>32</v>
      </c>
      <c r="C15" s="3">
        <v>90500</v>
      </c>
      <c r="D15" s="3">
        <v>7891</v>
      </c>
    </row>
    <row r="16" spans="1:4" ht="16" x14ac:dyDescent="0.2">
      <c r="A16" t="s">
        <v>5</v>
      </c>
      <c r="B16" s="1" t="s">
        <v>29</v>
      </c>
      <c r="C16" s="3">
        <v>75700</v>
      </c>
      <c r="D16" s="3">
        <v>7836</v>
      </c>
    </row>
    <row r="17" spans="1:4" ht="16" x14ac:dyDescent="0.2">
      <c r="A17" t="s">
        <v>5</v>
      </c>
      <c r="B17" s="1" t="s">
        <v>14</v>
      </c>
      <c r="C17" s="3">
        <v>13526</v>
      </c>
      <c r="D17" s="3">
        <v>7548</v>
      </c>
    </row>
    <row r="18" spans="1:4" ht="16" x14ac:dyDescent="0.2">
      <c r="A18" t="s">
        <v>5</v>
      </c>
      <c r="B18" s="1" t="s">
        <v>15</v>
      </c>
      <c r="C18" s="3">
        <v>64868</v>
      </c>
      <c r="D18" s="3">
        <v>7447</v>
      </c>
    </row>
    <row r="19" spans="1:4" ht="16" x14ac:dyDescent="0.2">
      <c r="A19" t="s">
        <v>5</v>
      </c>
      <c r="B19" s="1" t="s">
        <v>16</v>
      </c>
      <c r="C19" s="3">
        <v>36489</v>
      </c>
      <c r="D19" s="3">
        <v>3165</v>
      </c>
    </row>
    <row r="20" spans="1:4" ht="16" x14ac:dyDescent="0.2">
      <c r="A20" t="s">
        <v>5</v>
      </c>
      <c r="B20" s="1" t="s">
        <v>17</v>
      </c>
      <c r="C20" s="3">
        <v>4420</v>
      </c>
      <c r="D20" s="3">
        <v>3070</v>
      </c>
    </row>
    <row r="21" spans="1:4" ht="16" x14ac:dyDescent="0.2">
      <c r="A21" t="s">
        <v>5</v>
      </c>
      <c r="B21" s="1" t="s">
        <v>23</v>
      </c>
      <c r="C21" s="3">
        <v>17380</v>
      </c>
      <c r="D21" s="3">
        <v>2167</v>
      </c>
    </row>
    <row r="22" spans="1:4" ht="16" x14ac:dyDescent="0.2">
      <c r="A22" t="s">
        <v>5</v>
      </c>
      <c r="B22" s="1" t="s">
        <v>18</v>
      </c>
      <c r="C22" s="3">
        <v>12042</v>
      </c>
      <c r="D22" s="3">
        <v>1762</v>
      </c>
    </row>
    <row r="23" spans="1:4" ht="16" x14ac:dyDescent="0.2">
      <c r="A23" t="s">
        <v>5</v>
      </c>
      <c r="B23" s="1" t="s">
        <v>19</v>
      </c>
      <c r="C23" s="3">
        <v>65773</v>
      </c>
      <c r="D23" s="3">
        <v>1717</v>
      </c>
    </row>
    <row r="24" spans="1:4" ht="16" x14ac:dyDescent="0.2">
      <c r="A24" t="s">
        <v>5</v>
      </c>
      <c r="B24" s="1" t="s">
        <v>20</v>
      </c>
      <c r="C24" s="3">
        <v>12803</v>
      </c>
      <c r="D24" s="3">
        <v>2420</v>
      </c>
    </row>
    <row r="25" spans="1:4" ht="16" x14ac:dyDescent="0.2">
      <c r="A25" t="s">
        <v>5</v>
      </c>
      <c r="B25" s="1" t="s">
        <v>21</v>
      </c>
      <c r="C25" s="3">
        <v>13980123</v>
      </c>
      <c r="D25" s="3">
        <v>1694725</v>
      </c>
    </row>
    <row r="26" spans="1:4" s="5" customFormat="1" ht="16" x14ac:dyDescent="0.2">
      <c r="B26" s="6" t="s">
        <v>36</v>
      </c>
      <c r="C26" s="7">
        <f>SUM(C2:C24)-C25</f>
        <v>0</v>
      </c>
      <c r="D26" s="7">
        <f>SUM(D2:D24)-D25</f>
        <v>0</v>
      </c>
    </row>
    <row r="27" spans="1:4" ht="16" x14ac:dyDescent="0.2">
      <c r="A27" t="s">
        <v>6</v>
      </c>
      <c r="B27" s="1" t="s">
        <v>7</v>
      </c>
      <c r="C27" s="3">
        <v>823154</v>
      </c>
      <c r="D27" s="3">
        <v>845974</v>
      </c>
    </row>
    <row r="28" spans="1:4" ht="16" x14ac:dyDescent="0.2">
      <c r="A28" t="s">
        <v>6</v>
      </c>
      <c r="B28" s="1" t="s">
        <v>12</v>
      </c>
      <c r="C28" s="3">
        <v>6658663</v>
      </c>
      <c r="D28" s="3">
        <v>180604</v>
      </c>
    </row>
    <row r="29" spans="1:4" ht="16" x14ac:dyDescent="0.2">
      <c r="A29" t="s">
        <v>6</v>
      </c>
      <c r="B29" s="1" t="s">
        <v>22</v>
      </c>
      <c r="C29" s="3">
        <v>305799</v>
      </c>
      <c r="D29" s="3">
        <v>120479</v>
      </c>
    </row>
    <row r="30" spans="1:4" ht="16" x14ac:dyDescent="0.2">
      <c r="A30" t="s">
        <v>6</v>
      </c>
      <c r="B30" s="1" t="s">
        <v>31</v>
      </c>
      <c r="C30" s="3">
        <v>368641</v>
      </c>
      <c r="D30" s="3">
        <v>19846</v>
      </c>
    </row>
    <row r="31" spans="1:4" ht="16" x14ac:dyDescent="0.2">
      <c r="A31" t="s">
        <v>6</v>
      </c>
      <c r="B31" s="1" t="s">
        <v>24</v>
      </c>
      <c r="C31" s="3">
        <v>137079</v>
      </c>
      <c r="D31" s="3">
        <v>16325</v>
      </c>
    </row>
    <row r="32" spans="1:4" ht="16" x14ac:dyDescent="0.2">
      <c r="A32" t="s">
        <v>6</v>
      </c>
      <c r="B32" s="1" t="s">
        <v>11</v>
      </c>
      <c r="C32" s="3">
        <v>100432</v>
      </c>
      <c r="D32" s="3">
        <v>13367</v>
      </c>
    </row>
    <row r="33" spans="1:4" ht="16" x14ac:dyDescent="0.2">
      <c r="A33" t="s">
        <v>6</v>
      </c>
      <c r="B33" s="1" t="s">
        <v>30</v>
      </c>
      <c r="C33" s="3">
        <v>61365</v>
      </c>
      <c r="D33" s="3">
        <v>11485</v>
      </c>
    </row>
    <row r="34" spans="1:4" ht="16" x14ac:dyDescent="0.2">
      <c r="A34" t="s">
        <v>6</v>
      </c>
      <c r="B34" s="1" t="s">
        <v>28</v>
      </c>
      <c r="C34" s="3">
        <v>52964</v>
      </c>
      <c r="D34" s="3">
        <v>5965</v>
      </c>
    </row>
    <row r="35" spans="1:4" ht="16" x14ac:dyDescent="0.2">
      <c r="A35" t="s">
        <v>6</v>
      </c>
      <c r="B35" s="1" t="s">
        <v>8</v>
      </c>
      <c r="C35" s="3">
        <v>40822</v>
      </c>
      <c r="D35" s="3">
        <v>4936</v>
      </c>
    </row>
    <row r="36" spans="1:4" ht="16" x14ac:dyDescent="0.2">
      <c r="A36" t="s">
        <v>6</v>
      </c>
      <c r="B36" s="1" t="s">
        <v>10</v>
      </c>
      <c r="C36" s="3">
        <v>82800</v>
      </c>
      <c r="D36" s="3">
        <v>4402</v>
      </c>
    </row>
    <row r="37" spans="1:4" ht="16" x14ac:dyDescent="0.2">
      <c r="A37" t="s">
        <v>6</v>
      </c>
      <c r="B37" s="1" t="s">
        <v>23</v>
      </c>
      <c r="C37" s="3">
        <v>18035</v>
      </c>
      <c r="D37" s="3">
        <v>2416</v>
      </c>
    </row>
    <row r="38" spans="1:4" ht="16" x14ac:dyDescent="0.2">
      <c r="A38" t="s">
        <v>6</v>
      </c>
      <c r="B38" s="1" t="s">
        <v>14</v>
      </c>
      <c r="C38" s="3">
        <v>4226</v>
      </c>
      <c r="D38" s="3">
        <v>2358</v>
      </c>
    </row>
    <row r="39" spans="1:4" ht="16" x14ac:dyDescent="0.2">
      <c r="A39" t="s">
        <v>6</v>
      </c>
      <c r="B39" s="1" t="s">
        <v>32</v>
      </c>
      <c r="C39" s="3">
        <v>25943</v>
      </c>
      <c r="D39" s="3">
        <v>2263</v>
      </c>
    </row>
    <row r="40" spans="1:4" ht="16" x14ac:dyDescent="0.2">
      <c r="A40" t="s">
        <v>6</v>
      </c>
      <c r="B40" s="1" t="s">
        <v>9</v>
      </c>
      <c r="C40" s="3">
        <v>27754</v>
      </c>
      <c r="D40" s="3">
        <v>2165</v>
      </c>
    </row>
    <row r="41" spans="1:4" ht="16" x14ac:dyDescent="0.2">
      <c r="A41" t="s">
        <v>6</v>
      </c>
      <c r="B41" s="1" t="s">
        <v>18</v>
      </c>
      <c r="C41" s="3">
        <v>9982</v>
      </c>
      <c r="D41" s="3">
        <v>1460</v>
      </c>
    </row>
    <row r="42" spans="1:4" ht="16" x14ac:dyDescent="0.2">
      <c r="A42" t="s">
        <v>6</v>
      </c>
      <c r="B42" s="1" t="s">
        <v>33</v>
      </c>
      <c r="C42" s="3">
        <v>21537</v>
      </c>
      <c r="D42" s="3">
        <v>1237</v>
      </c>
    </row>
    <row r="43" spans="1:4" ht="16" x14ac:dyDescent="0.2">
      <c r="A43" t="s">
        <v>6</v>
      </c>
      <c r="B43" s="1" t="s">
        <v>34</v>
      </c>
      <c r="C43" s="3">
        <v>11651</v>
      </c>
      <c r="D43" s="3">
        <v>1022</v>
      </c>
    </row>
    <row r="44" spans="1:4" ht="16" x14ac:dyDescent="0.2">
      <c r="A44" t="s">
        <v>6</v>
      </c>
      <c r="B44" s="1" t="s">
        <v>25</v>
      </c>
      <c r="C44" s="3">
        <v>47989</v>
      </c>
      <c r="D44" s="3">
        <v>3776</v>
      </c>
    </row>
    <row r="45" spans="1:4" ht="16" x14ac:dyDescent="0.2">
      <c r="A45" t="s">
        <v>6</v>
      </c>
      <c r="B45" s="1" t="s">
        <v>21</v>
      </c>
      <c r="C45" s="3">
        <v>8798841</v>
      </c>
      <c r="D45" s="3">
        <v>1240080</v>
      </c>
    </row>
    <row r="46" spans="1:4" s="5" customFormat="1" ht="16" x14ac:dyDescent="0.2">
      <c r="B46" s="6" t="s">
        <v>36</v>
      </c>
      <c r="C46" s="7">
        <f>SUM(C27:C44)-C45</f>
        <v>-5</v>
      </c>
      <c r="D46" s="7">
        <f>SUM(D27:D44)-D45</f>
        <v>0</v>
      </c>
    </row>
    <row r="47" spans="1:4" ht="16" x14ac:dyDescent="0.2">
      <c r="A47" s="1" t="s">
        <v>2</v>
      </c>
      <c r="B47" s="1" t="s">
        <v>7</v>
      </c>
      <c r="C47" s="3">
        <v>112811</v>
      </c>
      <c r="D47" s="3">
        <v>116473</v>
      </c>
    </row>
    <row r="48" spans="1:4" ht="16" x14ac:dyDescent="0.2">
      <c r="A48" s="1" t="s">
        <v>2</v>
      </c>
      <c r="B48" s="1" t="s">
        <v>14</v>
      </c>
      <c r="C48" s="3">
        <v>34294</v>
      </c>
      <c r="D48" s="3">
        <v>19137</v>
      </c>
    </row>
    <row r="49" spans="1:4" ht="16" x14ac:dyDescent="0.2">
      <c r="A49" s="1" t="s">
        <v>2</v>
      </c>
      <c r="B49" s="1" t="s">
        <v>35</v>
      </c>
      <c r="C49" s="3">
        <v>20129</v>
      </c>
      <c r="D49" s="3">
        <v>10964</v>
      </c>
    </row>
    <row r="50" spans="1:4" ht="16" x14ac:dyDescent="0.2">
      <c r="A50" s="1" t="s">
        <v>2</v>
      </c>
      <c r="B50" s="1" t="s">
        <v>18</v>
      </c>
      <c r="C50" s="3">
        <v>47372</v>
      </c>
      <c r="D50" s="3">
        <v>6930</v>
      </c>
    </row>
    <row r="51" spans="1:4" ht="16" x14ac:dyDescent="0.2">
      <c r="A51" s="1" t="s">
        <v>2</v>
      </c>
      <c r="B51" s="1" t="s">
        <v>17</v>
      </c>
      <c r="C51" s="3">
        <v>8722</v>
      </c>
      <c r="D51" s="3">
        <v>6057</v>
      </c>
    </row>
    <row r="52" spans="1:4" ht="16" x14ac:dyDescent="0.2">
      <c r="A52" s="1" t="s">
        <v>2</v>
      </c>
      <c r="B52" s="1" t="s">
        <v>24</v>
      </c>
      <c r="C52" s="3">
        <v>27338</v>
      </c>
      <c r="D52" s="3">
        <v>3275</v>
      </c>
    </row>
    <row r="53" spans="1:4" ht="16" x14ac:dyDescent="0.2">
      <c r="A53" s="1" t="s">
        <v>2</v>
      </c>
      <c r="B53" s="1" t="s">
        <v>29</v>
      </c>
      <c r="C53" s="3">
        <v>23483</v>
      </c>
      <c r="D53" s="3">
        <v>2431</v>
      </c>
    </row>
    <row r="54" spans="1:4" ht="16" x14ac:dyDescent="0.2">
      <c r="A54" s="1" t="s">
        <v>2</v>
      </c>
      <c r="B54" s="1" t="s">
        <v>25</v>
      </c>
      <c r="C54" s="3">
        <v>39602</v>
      </c>
      <c r="D54" s="3">
        <v>4022</v>
      </c>
    </row>
    <row r="55" spans="1:4" ht="16" x14ac:dyDescent="0.2">
      <c r="A55" s="1" t="s">
        <v>2</v>
      </c>
      <c r="B55" s="1" t="s">
        <v>21</v>
      </c>
      <c r="C55" s="3">
        <v>313751</v>
      </c>
      <c r="D55" s="3">
        <v>169289</v>
      </c>
    </row>
    <row r="56" spans="1:4" s="5" customFormat="1" ht="16" x14ac:dyDescent="0.2">
      <c r="A56" s="6"/>
      <c r="B56" s="6" t="s">
        <v>36</v>
      </c>
      <c r="C56" s="7">
        <f>SUM(C47:C54)-C55</f>
        <v>0</v>
      </c>
      <c r="D56" s="7">
        <f>SUM(D47:D54)-D55</f>
        <v>0</v>
      </c>
    </row>
    <row r="57" spans="1:4" ht="16" x14ac:dyDescent="0.2">
      <c r="A57" s="1" t="s">
        <v>26</v>
      </c>
      <c r="B57" s="1" t="s">
        <v>37</v>
      </c>
      <c r="C57" s="3">
        <v>23092715</v>
      </c>
      <c r="D57" s="3">
        <v>3104094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2021-02-25T20:35:47Z</dcterms:modified>
</cp:coreProperties>
</file>