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653EACD4-A838-DE46-9FB0-26DBCCA58DD8}" xr6:coauthVersionLast="36" xr6:coauthVersionMax="36" xr10:uidLastSave="{00000000-0000-0000-0000-000000000000}"/>
  <bookViews>
    <workbookView xWindow="17640" yWindow="560" windowWidth="17200" windowHeight="264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8" i="1" l="1"/>
  <c r="C78" i="1"/>
  <c r="D73" i="1"/>
  <c r="C73" i="1"/>
  <c r="D68" i="1"/>
  <c r="C68" i="1"/>
  <c r="D45" i="1"/>
  <c r="C45" i="1"/>
  <c r="D25" i="1"/>
  <c r="C25" i="1"/>
</calcChain>
</file>

<file path=xl/sharedStrings.xml><?xml version="1.0" encoding="utf-8"?>
<sst xmlns="http://schemas.openxmlformats.org/spreadsheetml/2006/main" count="163" uniqueCount="49">
  <si>
    <t>Pounds</t>
  </si>
  <si>
    <t>Value</t>
  </si>
  <si>
    <t>Eureka</t>
  </si>
  <si>
    <t>Fort Bragg</t>
  </si>
  <si>
    <t>Crescent City</t>
  </si>
  <si>
    <t>Trinidad</t>
  </si>
  <si>
    <t>Albion</t>
  </si>
  <si>
    <t>All other ports</t>
  </si>
  <si>
    <t>port</t>
  </si>
  <si>
    <t>speciesa</t>
  </si>
  <si>
    <t>Salmon</t>
  </si>
  <si>
    <t>Dover sole</t>
  </si>
  <si>
    <t>Sanddab—</t>
  </si>
  <si>
    <t>Whitebait smelt</t>
  </si>
  <si>
    <t>Sand sole</t>
  </si>
  <si>
    <t>Perch—</t>
  </si>
  <si>
    <t>Grenadiers</t>
  </si>
  <si>
    <t>Port totals</t>
  </si>
  <si>
    <t>Lingcod</t>
  </si>
  <si>
    <t>Port totals—</t>
  </si>
  <si>
    <t>English sole</t>
  </si>
  <si>
    <t>Kockfish</t>
  </si>
  <si>
    <t>Sable fish—</t>
  </si>
  <si>
    <t>Pet rale sole</t>
  </si>
  <si>
    <t>Flounder</t>
  </si>
  <si>
    <t>Skate</t>
  </si>
  <si>
    <t>Octopus</t>
  </si>
  <si>
    <t>All other species</t>
  </si>
  <si>
    <t>Totals</t>
  </si>
  <si>
    <t>Sable fish</t>
  </si>
  <si>
    <t>Dungeness crab</t>
  </si>
  <si>
    <t>Kex sole</t>
  </si>
  <si>
    <t>Lingcod—</t>
  </si>
  <si>
    <t>Smelt</t>
  </si>
  <si>
    <t>Hock fish</t>
  </si>
  <si>
    <t>A11 other species</t>
  </si>
  <si>
    <t>English sole—</t>
  </si>
  <si>
    <t>Pacific herring—</t>
  </si>
  <si>
    <t>Giant Pacific oyster</t>
  </si>
  <si>
    <t>Albacore</t>
  </si>
  <si>
    <t>Pacific Ocean shrimp</t>
  </si>
  <si>
    <t>California halibut</t>
  </si>
  <si>
    <t>Arrowtooth flounder</t>
  </si>
  <si>
    <t>Rex sole</t>
  </si>
  <si>
    <t>Sea urchin</t>
  </si>
  <si>
    <t>Eureka area totals</t>
  </si>
  <si>
    <t>Sablefish</t>
  </si>
  <si>
    <t>Petrale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</si>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</sst>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topLeftCell="A59" zoomScale="140" zoomScaleNormal="140" workbookViewId="0">
      <selection activeCell="B84" sqref="B84"/>
    </sheetView>
  </sheetViews>
  <sheetFormatPr baseColWidth="10" defaultRowHeight="16" x14ac:dyDescent="0.2"/>
  <cols>
    <col min="1" max="1" width="12.83203125" style="1" bestFit="1" customWidth="1"/>
    <col min="2" max="2" width="20.33203125" style="1" bestFit="1" customWidth="1"/>
    <col min="3" max="3" width="18" style="2" bestFit="1" customWidth="1"/>
    <col min="4" max="4" width="11.6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10</v>
      </c>
      <c r="C2" s="2">
        <v>2008207</v>
      </c>
      <c r="D2" s="2">
        <v>1686907</v>
      </c>
    </row>
    <row r="3" spans="1:4" x14ac:dyDescent="0.2">
      <c r="A3" s="1" t="s">
        <v>2</v>
      </c>
      <c r="B3" s="1" t="s">
        <v>11</v>
      </c>
      <c r="C3" s="2">
        <v>9903043</v>
      </c>
      <c r="D3" s="2">
        <v>1138850</v>
      </c>
    </row>
    <row r="4" spans="1:4" x14ac:dyDescent="0.2">
      <c r="A4" s="1" t="s">
        <v>2</v>
      </c>
      <c r="B4" s="1" t="s">
        <v>38</v>
      </c>
      <c r="C4" s="2">
        <v>478633</v>
      </c>
      <c r="D4" s="2">
        <v>670086</v>
      </c>
    </row>
    <row r="5" spans="1:4" x14ac:dyDescent="0.2">
      <c r="A5" s="1" t="s">
        <v>2</v>
      </c>
      <c r="B5" s="1" t="s">
        <v>39</v>
      </c>
      <c r="C5" s="2">
        <v>1773028</v>
      </c>
      <c r="D5" s="2">
        <v>610631</v>
      </c>
    </row>
    <row r="6" spans="1:4" x14ac:dyDescent="0.2">
      <c r="A6" s="1" t="s">
        <v>2</v>
      </c>
      <c r="B6" s="1" t="s">
        <v>21</v>
      </c>
      <c r="C6" s="2">
        <v>3326488</v>
      </c>
      <c r="D6" s="2">
        <v>352701</v>
      </c>
    </row>
    <row r="7" spans="1:4" x14ac:dyDescent="0.2">
      <c r="A7" s="1" t="s">
        <v>2</v>
      </c>
      <c r="B7" s="1" t="s">
        <v>46</v>
      </c>
      <c r="C7" s="2">
        <v>2252670</v>
      </c>
      <c r="D7" s="2">
        <v>209949</v>
      </c>
    </row>
    <row r="8" spans="1:4" x14ac:dyDescent="0.2">
      <c r="A8" s="1" t="s">
        <v>2</v>
      </c>
      <c r="B8" s="1" t="s">
        <v>47</v>
      </c>
      <c r="C8" s="2">
        <v>896844</v>
      </c>
      <c r="D8" s="2">
        <v>209144</v>
      </c>
    </row>
    <row r="9" spans="1:4" x14ac:dyDescent="0.2">
      <c r="A9" s="1" t="s">
        <v>2</v>
      </c>
      <c r="B9" s="1" t="s">
        <v>36</v>
      </c>
      <c r="C9" s="2">
        <v>781605</v>
      </c>
      <c r="D9" s="2">
        <v>140142</v>
      </c>
    </row>
    <row r="10" spans="1:4" x14ac:dyDescent="0.2">
      <c r="A10" s="1" t="s">
        <v>2</v>
      </c>
      <c r="B10" s="1" t="s">
        <v>30</v>
      </c>
      <c r="C10" s="2">
        <v>144319</v>
      </c>
      <c r="D10" s="2">
        <v>127102</v>
      </c>
    </row>
    <row r="11" spans="1:4" x14ac:dyDescent="0.2">
      <c r="A11" s="1" t="s">
        <v>2</v>
      </c>
      <c r="B11" s="1" t="s">
        <v>31</v>
      </c>
      <c r="C11" s="2">
        <v>503222</v>
      </c>
      <c r="D11" s="2">
        <v>91033</v>
      </c>
    </row>
    <row r="12" spans="1:4" x14ac:dyDescent="0.2">
      <c r="A12" s="1" t="s">
        <v>2</v>
      </c>
      <c r="B12" s="1" t="s">
        <v>32</v>
      </c>
      <c r="C12" s="2">
        <v>512078</v>
      </c>
      <c r="D12" s="2">
        <v>70308</v>
      </c>
    </row>
    <row r="13" spans="1:4" x14ac:dyDescent="0.2">
      <c r="A13" s="1" t="s">
        <v>2</v>
      </c>
      <c r="B13" s="1" t="s">
        <v>40</v>
      </c>
      <c r="C13" s="2">
        <v>269419</v>
      </c>
      <c r="D13" s="2">
        <v>69294</v>
      </c>
    </row>
    <row r="14" spans="1:4" x14ac:dyDescent="0.2">
      <c r="A14" s="1" t="s">
        <v>2</v>
      </c>
      <c r="B14" s="1" t="s">
        <v>12</v>
      </c>
      <c r="C14" s="2">
        <v>232499</v>
      </c>
      <c r="D14" s="2">
        <v>42129</v>
      </c>
    </row>
    <row r="15" spans="1:4" x14ac:dyDescent="0.2">
      <c r="A15" s="1" t="s">
        <v>2</v>
      </c>
      <c r="B15" s="1" t="s">
        <v>33</v>
      </c>
      <c r="C15" s="2">
        <v>386213</v>
      </c>
      <c r="D15" s="2">
        <v>33151</v>
      </c>
    </row>
    <row r="16" spans="1:4" x14ac:dyDescent="0.2">
      <c r="A16" s="1" t="s">
        <v>2</v>
      </c>
      <c r="B16" s="1" t="s">
        <v>13</v>
      </c>
      <c r="C16" s="2">
        <v>163532</v>
      </c>
      <c r="D16" s="2">
        <v>22126</v>
      </c>
    </row>
    <row r="17" spans="1:4" x14ac:dyDescent="0.2">
      <c r="A17" s="1" t="s">
        <v>2</v>
      </c>
      <c r="B17" s="1" t="s">
        <v>24</v>
      </c>
      <c r="C17" s="2">
        <v>133603</v>
      </c>
      <c r="D17" s="2">
        <v>14522</v>
      </c>
    </row>
    <row r="18" spans="1:4" x14ac:dyDescent="0.2">
      <c r="A18" s="1" t="s">
        <v>2</v>
      </c>
      <c r="B18" s="1" t="s">
        <v>14</v>
      </c>
      <c r="C18" s="2">
        <v>36744</v>
      </c>
      <c r="D18" s="2">
        <v>7584</v>
      </c>
    </row>
    <row r="19" spans="1:4" x14ac:dyDescent="0.2">
      <c r="A19" s="1" t="s">
        <v>2</v>
      </c>
      <c r="B19" s="1" t="s">
        <v>15</v>
      </c>
      <c r="C19" s="2">
        <v>19273</v>
      </c>
      <c r="D19" s="2">
        <v>5482</v>
      </c>
    </row>
    <row r="20" spans="1:4" x14ac:dyDescent="0.2">
      <c r="A20" s="1" t="s">
        <v>2</v>
      </c>
      <c r="B20" s="1" t="s">
        <v>16</v>
      </c>
      <c r="C20" s="2">
        <v>65968</v>
      </c>
      <c r="D20" s="2">
        <v>3299</v>
      </c>
    </row>
    <row r="21" spans="1:4" x14ac:dyDescent="0.2">
      <c r="A21" s="1" t="s">
        <v>2</v>
      </c>
      <c r="B21" s="1" t="s">
        <v>41</v>
      </c>
      <c r="C21" s="2">
        <v>4075</v>
      </c>
      <c r="D21" s="2">
        <v>3257</v>
      </c>
    </row>
    <row r="22" spans="1:4" x14ac:dyDescent="0.2">
      <c r="A22" s="1" t="s">
        <v>2</v>
      </c>
      <c r="B22" s="1" t="s">
        <v>42</v>
      </c>
      <c r="C22" s="2">
        <v>45044</v>
      </c>
      <c r="D22" s="2">
        <v>2586</v>
      </c>
    </row>
    <row r="23" spans="1:4" x14ac:dyDescent="0.2">
      <c r="A23" s="1" t="s">
        <v>2</v>
      </c>
      <c r="B23" s="1" t="s">
        <v>27</v>
      </c>
      <c r="C23" s="2">
        <v>43049</v>
      </c>
      <c r="D23" s="2">
        <v>4303</v>
      </c>
    </row>
    <row r="24" spans="1:4" x14ac:dyDescent="0.2">
      <c r="A24" s="1" t="s">
        <v>2</v>
      </c>
      <c r="B24" s="1" t="s">
        <v>17</v>
      </c>
      <c r="C24" s="2">
        <v>23979556</v>
      </c>
      <c r="D24" s="2">
        <v>5514586</v>
      </c>
    </row>
    <row r="25" spans="1:4" s="3" customFormat="1" x14ac:dyDescent="0.2">
      <c r="B25" s="3" t="s">
        <v>48</v>
      </c>
      <c r="C25" s="4">
        <f>SUM(C2:C23)-C24</f>
        <v>0</v>
      </c>
      <c r="D25" s="4">
        <f>SUM(D2:D23)-D24</f>
        <v>0</v>
      </c>
    </row>
    <row r="26" spans="1:4" x14ac:dyDescent="0.2">
      <c r="A26" s="1" t="s">
        <v>3</v>
      </c>
      <c r="B26" s="1" t="s">
        <v>10</v>
      </c>
      <c r="C26" s="2">
        <v>1721330</v>
      </c>
      <c r="D26" s="2">
        <v>1536141</v>
      </c>
    </row>
    <row r="27" spans="1:4" x14ac:dyDescent="0.2">
      <c r="A27" s="1" t="s">
        <v>3</v>
      </c>
      <c r="B27" s="1" t="s">
        <v>11</v>
      </c>
      <c r="C27" s="2">
        <v>4083866</v>
      </c>
      <c r="D27" s="2">
        <v>469645</v>
      </c>
    </row>
    <row r="28" spans="1:4" x14ac:dyDescent="0.2">
      <c r="A28" s="1" t="s">
        <v>3</v>
      </c>
      <c r="B28" s="1" t="s">
        <v>39</v>
      </c>
      <c r="C28" s="2">
        <v>1124937</v>
      </c>
      <c r="D28" s="2">
        <v>387429</v>
      </c>
    </row>
    <row r="29" spans="1:4" x14ac:dyDescent="0.2">
      <c r="A29" s="1" t="s">
        <v>3</v>
      </c>
      <c r="B29" s="1" t="s">
        <v>21</v>
      </c>
      <c r="C29" s="2">
        <v>2861760</v>
      </c>
      <c r="D29" s="2">
        <v>316362</v>
      </c>
    </row>
    <row r="30" spans="1:4" x14ac:dyDescent="0.2">
      <c r="A30" s="1" t="s">
        <v>3</v>
      </c>
      <c r="B30" s="1" t="s">
        <v>29</v>
      </c>
      <c r="C30" s="2">
        <v>2160833</v>
      </c>
      <c r="D30" s="2">
        <v>201390</v>
      </c>
    </row>
    <row r="31" spans="1:4" x14ac:dyDescent="0.2">
      <c r="A31" s="1" t="s">
        <v>3</v>
      </c>
      <c r="B31" s="1" t="s">
        <v>40</v>
      </c>
      <c r="C31" s="2">
        <v>479200</v>
      </c>
      <c r="D31" s="2">
        <v>123250</v>
      </c>
    </row>
    <row r="32" spans="1:4" x14ac:dyDescent="0.2">
      <c r="A32" s="1" t="s">
        <v>3</v>
      </c>
      <c r="B32" s="1" t="s">
        <v>18</v>
      </c>
      <c r="C32" s="2">
        <v>684574</v>
      </c>
      <c r="D32" s="2">
        <v>93992</v>
      </c>
    </row>
    <row r="33" spans="1:4" x14ac:dyDescent="0.2">
      <c r="A33" s="1" t="s">
        <v>3</v>
      </c>
      <c r="B33" s="1" t="s">
        <v>23</v>
      </c>
      <c r="C33" s="2">
        <v>375077</v>
      </c>
      <c r="D33" s="2">
        <v>87468</v>
      </c>
    </row>
    <row r="34" spans="1:4" x14ac:dyDescent="0.2">
      <c r="A34" s="1" t="s">
        <v>3</v>
      </c>
      <c r="B34" s="1" t="s">
        <v>20</v>
      </c>
      <c r="C34" s="2">
        <v>248187</v>
      </c>
      <c r="D34" s="2">
        <v>44500</v>
      </c>
    </row>
    <row r="35" spans="1:4" x14ac:dyDescent="0.2">
      <c r="A35" s="1" t="s">
        <v>3</v>
      </c>
      <c r="B35" s="1" t="s">
        <v>30</v>
      </c>
      <c r="C35" s="2">
        <v>30261</v>
      </c>
      <c r="D35" s="2">
        <v>26651</v>
      </c>
    </row>
    <row r="36" spans="1:4" x14ac:dyDescent="0.2">
      <c r="A36" s="1" t="s">
        <v>3</v>
      </c>
      <c r="B36" s="1" t="s">
        <v>43</v>
      </c>
      <c r="C36" s="2">
        <v>108622</v>
      </c>
      <c r="D36" s="2">
        <v>19650</v>
      </c>
    </row>
    <row r="37" spans="1:4" x14ac:dyDescent="0.2">
      <c r="A37" s="1" t="s">
        <v>3</v>
      </c>
      <c r="B37" s="1" t="s">
        <v>42</v>
      </c>
      <c r="C37" s="2">
        <v>70969</v>
      </c>
      <c r="D37" s="2">
        <v>4074</v>
      </c>
    </row>
    <row r="38" spans="1:4" x14ac:dyDescent="0.2">
      <c r="A38" s="1" t="s">
        <v>3</v>
      </c>
      <c r="B38" s="1" t="s">
        <v>13</v>
      </c>
      <c r="C38" s="2">
        <v>27546</v>
      </c>
      <c r="D38" s="2">
        <v>3727</v>
      </c>
    </row>
    <row r="39" spans="1:4" x14ac:dyDescent="0.2">
      <c r="A39" s="1" t="s">
        <v>3</v>
      </c>
      <c r="B39" s="1" t="s">
        <v>12</v>
      </c>
      <c r="C39" s="2">
        <v>16043</v>
      </c>
      <c r="D39" s="2">
        <v>2907</v>
      </c>
    </row>
    <row r="40" spans="1:4" x14ac:dyDescent="0.2">
      <c r="A40" s="1" t="s">
        <v>3</v>
      </c>
      <c r="B40" s="1" t="s">
        <v>26</v>
      </c>
      <c r="C40" s="2">
        <v>10457</v>
      </c>
      <c r="D40" s="2">
        <v>2006</v>
      </c>
    </row>
    <row r="41" spans="1:4" x14ac:dyDescent="0.2">
      <c r="A41" s="1" t="s">
        <v>3</v>
      </c>
      <c r="B41" s="1" t="s">
        <v>44</v>
      </c>
      <c r="C41" s="2">
        <v>13335</v>
      </c>
      <c r="D41" s="2">
        <v>1015</v>
      </c>
    </row>
    <row r="42" spans="1:4" x14ac:dyDescent="0.2">
      <c r="A42" s="1" t="s">
        <v>3</v>
      </c>
      <c r="B42" s="1" t="s">
        <v>25</v>
      </c>
      <c r="C42" s="2">
        <v>10052</v>
      </c>
      <c r="D42" s="2">
        <v>1002</v>
      </c>
    </row>
    <row r="43" spans="1:4" x14ac:dyDescent="0.2">
      <c r="A43" s="1" t="s">
        <v>3</v>
      </c>
      <c r="B43" s="1" t="s">
        <v>27</v>
      </c>
      <c r="C43" s="2">
        <v>24483</v>
      </c>
      <c r="D43" s="2">
        <v>2537</v>
      </c>
    </row>
    <row r="44" spans="1:4" x14ac:dyDescent="0.2">
      <c r="A44" s="1" t="s">
        <v>3</v>
      </c>
      <c r="B44" s="1" t="s">
        <v>19</v>
      </c>
      <c r="C44" s="2">
        <v>14051532</v>
      </c>
      <c r="D44" s="2">
        <v>3323746</v>
      </c>
    </row>
    <row r="45" spans="1:4" s="3" customFormat="1" x14ac:dyDescent="0.2">
      <c r="B45" s="3" t="s">
        <v>48</v>
      </c>
      <c r="C45" s="4">
        <f>SUM(C26:C43)-C44</f>
        <v>0</v>
      </c>
      <c r="D45" s="4">
        <f>SUM(D26:D43)-D44</f>
        <v>0</v>
      </c>
    </row>
    <row r="46" spans="1:4" x14ac:dyDescent="0.2">
      <c r="A46" s="1" t="s">
        <v>4</v>
      </c>
      <c r="B46" s="1" t="s">
        <v>10</v>
      </c>
      <c r="C46" s="2">
        <v>867136</v>
      </c>
      <c r="D46" s="2">
        <v>690041</v>
      </c>
    </row>
    <row r="47" spans="1:4" x14ac:dyDescent="0.2">
      <c r="A47" s="1" t="s">
        <v>4</v>
      </c>
      <c r="B47" s="1" t="s">
        <v>40</v>
      </c>
      <c r="C47" s="2">
        <v>1467311</v>
      </c>
      <c r="D47" s="2">
        <v>377392</v>
      </c>
    </row>
    <row r="48" spans="1:4" x14ac:dyDescent="0.2">
      <c r="A48" s="1" t="s">
        <v>4</v>
      </c>
      <c r="B48" s="1" t="s">
        <v>11</v>
      </c>
      <c r="C48" s="2">
        <v>2950298</v>
      </c>
      <c r="D48" s="2">
        <v>339284</v>
      </c>
    </row>
    <row r="49" spans="1:4" x14ac:dyDescent="0.2">
      <c r="A49" s="1" t="s">
        <v>4</v>
      </c>
      <c r="B49" s="1" t="s">
        <v>20</v>
      </c>
      <c r="C49" s="2">
        <v>819900</v>
      </c>
      <c r="D49" s="2">
        <v>147008</v>
      </c>
    </row>
    <row r="50" spans="1:4" x14ac:dyDescent="0.2">
      <c r="A50" s="1" t="s">
        <v>4</v>
      </c>
      <c r="B50" s="1" t="s">
        <v>21</v>
      </c>
      <c r="C50" s="2">
        <v>1273318</v>
      </c>
      <c r="D50" s="2">
        <v>141301</v>
      </c>
    </row>
    <row r="51" spans="1:4" x14ac:dyDescent="0.2">
      <c r="A51" s="1" t="s">
        <v>4</v>
      </c>
      <c r="B51" s="1" t="s">
        <v>30</v>
      </c>
      <c r="C51" s="2">
        <v>121313</v>
      </c>
      <c r="D51" s="2">
        <v>106840</v>
      </c>
    </row>
    <row r="52" spans="1:4" x14ac:dyDescent="0.2">
      <c r="A52" s="1" t="s">
        <v>4</v>
      </c>
      <c r="B52" s="1" t="s">
        <v>39</v>
      </c>
      <c r="C52" s="2">
        <v>280053</v>
      </c>
      <c r="D52" s="2">
        <v>96450</v>
      </c>
    </row>
    <row r="53" spans="1:4" x14ac:dyDescent="0.2">
      <c r="A53" s="1" t="s">
        <v>4</v>
      </c>
      <c r="B53" s="1" t="s">
        <v>22</v>
      </c>
      <c r="C53" s="2">
        <v>1030129</v>
      </c>
      <c r="D53" s="2">
        <v>96008</v>
      </c>
    </row>
    <row r="54" spans="1:4" x14ac:dyDescent="0.2">
      <c r="A54" s="1" t="s">
        <v>4</v>
      </c>
      <c r="B54" s="1" t="s">
        <v>23</v>
      </c>
      <c r="C54" s="2">
        <v>332323</v>
      </c>
      <c r="D54" s="2">
        <v>77498</v>
      </c>
    </row>
    <row r="55" spans="1:4" x14ac:dyDescent="0.2">
      <c r="A55" s="1" t="s">
        <v>4</v>
      </c>
      <c r="B55" s="1" t="s">
        <v>43</v>
      </c>
      <c r="C55" s="2">
        <v>390239</v>
      </c>
      <c r="D55" s="2">
        <v>70594</v>
      </c>
    </row>
    <row r="56" spans="1:4" x14ac:dyDescent="0.2">
      <c r="A56" s="1" t="s">
        <v>4</v>
      </c>
      <c r="B56" s="1" t="s">
        <v>18</v>
      </c>
      <c r="C56" s="2">
        <v>445534</v>
      </c>
      <c r="D56" s="2">
        <v>61172</v>
      </c>
    </row>
    <row r="57" spans="1:4" x14ac:dyDescent="0.2">
      <c r="A57" s="1" t="s">
        <v>4</v>
      </c>
      <c r="B57" s="1" t="s">
        <v>12</v>
      </c>
      <c r="C57" s="2">
        <v>90800</v>
      </c>
      <c r="D57" s="2">
        <v>16453</v>
      </c>
    </row>
    <row r="58" spans="1:4" x14ac:dyDescent="0.2">
      <c r="A58" s="1" t="s">
        <v>4</v>
      </c>
      <c r="B58" s="1" t="s">
        <v>37</v>
      </c>
      <c r="C58" s="2">
        <v>119043</v>
      </c>
      <c r="D58" s="2">
        <v>12107</v>
      </c>
    </row>
    <row r="59" spans="1:4" x14ac:dyDescent="0.2">
      <c r="A59" s="1" t="s">
        <v>4</v>
      </c>
      <c r="B59" s="1" t="s">
        <v>24</v>
      </c>
      <c r="C59" s="2">
        <v>102604</v>
      </c>
      <c r="D59" s="2">
        <v>11153</v>
      </c>
    </row>
    <row r="60" spans="1:4" x14ac:dyDescent="0.2">
      <c r="A60" s="1" t="s">
        <v>4</v>
      </c>
      <c r="B60" s="1" t="s">
        <v>13</v>
      </c>
      <c r="C60" s="2">
        <v>81906</v>
      </c>
      <c r="D60" s="2">
        <v>11082</v>
      </c>
    </row>
    <row r="61" spans="1:4" x14ac:dyDescent="0.2">
      <c r="A61" s="1" t="s">
        <v>4</v>
      </c>
      <c r="B61" s="1" t="s">
        <v>14</v>
      </c>
      <c r="C61" s="2">
        <v>49756</v>
      </c>
      <c r="D61" s="2">
        <v>10270</v>
      </c>
    </row>
    <row r="62" spans="1:4" x14ac:dyDescent="0.2">
      <c r="A62" s="1" t="s">
        <v>4</v>
      </c>
      <c r="B62" s="1" t="s">
        <v>42</v>
      </c>
      <c r="C62" s="2">
        <v>76126</v>
      </c>
      <c r="D62" s="2">
        <v>4370</v>
      </c>
    </row>
    <row r="63" spans="1:4" x14ac:dyDescent="0.2">
      <c r="A63" s="1" t="s">
        <v>4</v>
      </c>
      <c r="B63" s="1" t="s">
        <v>15</v>
      </c>
      <c r="C63" s="2">
        <v>14719</v>
      </c>
      <c r="D63" s="2">
        <v>3565</v>
      </c>
    </row>
    <row r="64" spans="1:4" x14ac:dyDescent="0.2">
      <c r="A64" s="1" t="s">
        <v>4</v>
      </c>
      <c r="B64" s="1" t="s">
        <v>25</v>
      </c>
      <c r="C64" s="2">
        <v>25025</v>
      </c>
      <c r="D64" s="2">
        <v>2495</v>
      </c>
    </row>
    <row r="65" spans="1:4" x14ac:dyDescent="0.2">
      <c r="A65" s="1" t="s">
        <v>4</v>
      </c>
      <c r="B65" s="1" t="s">
        <v>26</v>
      </c>
      <c r="C65" s="2">
        <v>6282</v>
      </c>
      <c r="D65" s="2">
        <v>1205</v>
      </c>
    </row>
    <row r="66" spans="1:4" x14ac:dyDescent="0.2">
      <c r="A66" s="1" t="s">
        <v>4</v>
      </c>
      <c r="B66" s="1" t="s">
        <v>27</v>
      </c>
      <c r="C66" s="2">
        <v>13372</v>
      </c>
      <c r="D66" s="2">
        <v>921</v>
      </c>
    </row>
    <row r="67" spans="1:4" x14ac:dyDescent="0.2">
      <c r="A67" s="1" t="s">
        <v>4</v>
      </c>
      <c r="B67" s="1" t="s">
        <v>17</v>
      </c>
      <c r="C67" s="2">
        <v>10557187</v>
      </c>
      <c r="D67" s="2">
        <v>2277209</v>
      </c>
    </row>
    <row r="68" spans="1:4" s="3" customFormat="1" x14ac:dyDescent="0.2">
      <c r="B68" s="3" t="s">
        <v>48</v>
      </c>
      <c r="C68" s="4">
        <f>SUM(C46:C66)-C67</f>
        <v>0</v>
      </c>
      <c r="D68" s="4">
        <f>SUM(D46:D66)-D67</f>
        <v>0</v>
      </c>
    </row>
    <row r="69" spans="1:4" x14ac:dyDescent="0.2">
      <c r="A69" s="1" t="s">
        <v>5</v>
      </c>
      <c r="B69" s="1" t="s">
        <v>10</v>
      </c>
      <c r="C69" s="2">
        <v>265951</v>
      </c>
      <c r="D69" s="2">
        <v>204579</v>
      </c>
    </row>
    <row r="70" spans="1:4" x14ac:dyDescent="0.2">
      <c r="A70" s="1" t="s">
        <v>5</v>
      </c>
      <c r="B70" s="1" t="s">
        <v>30</v>
      </c>
      <c r="C70" s="2">
        <v>59044</v>
      </c>
      <c r="D70" s="2">
        <v>52000</v>
      </c>
    </row>
    <row r="71" spans="1:4" x14ac:dyDescent="0.2">
      <c r="A71" s="1" t="s">
        <v>5</v>
      </c>
      <c r="B71" s="1" t="s">
        <v>27</v>
      </c>
      <c r="C71" s="2">
        <v>9528</v>
      </c>
      <c r="D71" s="2">
        <v>1244</v>
      </c>
    </row>
    <row r="72" spans="1:4" x14ac:dyDescent="0.2">
      <c r="A72" s="1" t="s">
        <v>5</v>
      </c>
      <c r="B72" s="1" t="s">
        <v>17</v>
      </c>
      <c r="C72" s="2">
        <v>334523</v>
      </c>
      <c r="D72" s="2">
        <v>257823</v>
      </c>
    </row>
    <row r="73" spans="1:4" s="3" customFormat="1" x14ac:dyDescent="0.2">
      <c r="B73" s="3" t="s">
        <v>48</v>
      </c>
      <c r="C73" s="4">
        <f>SUM(C69:C71)-C72</f>
        <v>0</v>
      </c>
      <c r="D73" s="4">
        <f>SUM(D69:D71)-D72</f>
        <v>0</v>
      </c>
    </row>
    <row r="74" spans="1:4" x14ac:dyDescent="0.2">
      <c r="A74" s="1" t="s">
        <v>6</v>
      </c>
      <c r="B74" s="1" t="s">
        <v>10</v>
      </c>
      <c r="C74" s="2">
        <v>181063</v>
      </c>
      <c r="D74" s="2">
        <v>163910</v>
      </c>
    </row>
    <row r="75" spans="1:4" x14ac:dyDescent="0.2">
      <c r="A75" s="1" t="s">
        <v>6</v>
      </c>
      <c r="B75" s="1" t="s">
        <v>34</v>
      </c>
      <c r="C75" s="2">
        <v>27842</v>
      </c>
      <c r="D75" s="2">
        <v>3174</v>
      </c>
    </row>
    <row r="76" spans="1:4" x14ac:dyDescent="0.2">
      <c r="A76" s="1" t="s">
        <v>6</v>
      </c>
      <c r="B76" s="1" t="s">
        <v>35</v>
      </c>
      <c r="C76" s="2">
        <v>6126</v>
      </c>
      <c r="D76" s="2">
        <v>758</v>
      </c>
    </row>
    <row r="77" spans="1:4" ht="17" customHeight="1" x14ac:dyDescent="0.2">
      <c r="A77" s="1" t="s">
        <v>6</v>
      </c>
      <c r="B77" s="1" t="s">
        <v>17</v>
      </c>
      <c r="C77" s="2">
        <v>215031</v>
      </c>
      <c r="D77" s="2">
        <v>167842</v>
      </c>
    </row>
    <row r="78" spans="1:4" s="3" customFormat="1" x14ac:dyDescent="0.2">
      <c r="B78" s="3" t="s">
        <v>48</v>
      </c>
      <c r="C78" s="4">
        <f>SUM(C74:C76)-C77</f>
        <v>0</v>
      </c>
      <c r="D78" s="4">
        <f>SUM(D74:D76)-D77</f>
        <v>0</v>
      </c>
    </row>
    <row r="79" spans="1:4" x14ac:dyDescent="0.2">
      <c r="A79" s="1" t="s">
        <v>7</v>
      </c>
      <c r="B79" s="1" t="s">
        <v>10</v>
      </c>
      <c r="C79" s="2">
        <v>82214</v>
      </c>
      <c r="D79" s="2">
        <v>68756</v>
      </c>
    </row>
    <row r="80" spans="1:4" x14ac:dyDescent="0.2">
      <c r="A80" s="1" t="s">
        <v>7</v>
      </c>
      <c r="B80" s="1" t="s">
        <v>21</v>
      </c>
      <c r="C80" s="2">
        <v>16619</v>
      </c>
      <c r="D80" s="2">
        <v>1895</v>
      </c>
    </row>
    <row r="81" spans="1:4" x14ac:dyDescent="0.2">
      <c r="A81" s="1" t="s">
        <v>7</v>
      </c>
      <c r="B81" s="1" t="s">
        <v>27</v>
      </c>
      <c r="C81" s="2">
        <v>938</v>
      </c>
      <c r="D81" s="2">
        <v>126</v>
      </c>
    </row>
    <row r="82" spans="1:4" x14ac:dyDescent="0.2">
      <c r="A82" s="1" t="s">
        <v>7</v>
      </c>
      <c r="B82" s="1" t="s">
        <v>28</v>
      </c>
      <c r="C82" s="2">
        <v>99771</v>
      </c>
      <c r="D82" s="2">
        <v>70777</v>
      </c>
    </row>
    <row r="83" spans="1:4" x14ac:dyDescent="0.2">
      <c r="A83" s="1" t="s">
        <v>45</v>
      </c>
      <c r="B83" s="1" t="s">
        <v>28</v>
      </c>
      <c r="C83" s="2">
        <v>49237600</v>
      </c>
      <c r="D83" s="2">
        <v>11611983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2021-01-21T23:56:18Z</dcterms:modified>
</cp:coreProperties>
</file>