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FE06A01C-BA68-544A-B64F-5278494896A8}" xr6:coauthVersionLast="36" xr6:coauthVersionMax="36" xr10:uidLastSave="{00000000-0000-0000-0000-000000000000}"/>
  <bookViews>
    <workbookView xWindow="21920" yWindow="460" windowWidth="24580" windowHeight="25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7" i="1" l="1"/>
  <c r="E67" i="1"/>
  <c r="E146" i="1"/>
  <c r="D146" i="1"/>
  <c r="E140" i="1"/>
  <c r="D140" i="1"/>
  <c r="E122" i="1"/>
  <c r="D122" i="1"/>
  <c r="D113" i="1"/>
  <c r="E113" i="1"/>
  <c r="E104" i="1"/>
  <c r="D104" i="1"/>
  <c r="E95" i="1"/>
  <c r="D95" i="1"/>
  <c r="E133" i="1"/>
  <c r="D133" i="1"/>
  <c r="E128" i="1"/>
  <c r="D128" i="1"/>
  <c r="E84" i="1"/>
  <c r="D84" i="1"/>
  <c r="E16" i="1"/>
  <c r="D16" i="1"/>
  <c r="E24" i="1"/>
  <c r="D24" i="1"/>
</calcChain>
</file>

<file path=xl/sharedStrings.xml><?xml version="1.0" encoding="utf-8"?>
<sst xmlns="http://schemas.openxmlformats.org/spreadsheetml/2006/main" count="424" uniqueCount="91">
  <si>
    <t>Terminal Island</t>
  </si>
  <si>
    <t>Skipjack tuna</t>
  </si>
  <si>
    <t>Northern anchovy</t>
  </si>
  <si>
    <t>lark mackerel</t>
  </si>
  <si>
    <t>Pacific bomto</t>
  </si>
  <si>
    <t>Bluefin tuna</t>
  </si>
  <si>
    <t>White seabass</t>
  </si>
  <si>
    <t>California spiny lobster</t>
  </si>
  <si>
    <t>Green abalone</t>
  </si>
  <si>
    <t>Perch</t>
  </si>
  <si>
    <t>Rex sole</t>
  </si>
  <si>
    <t>Wahoo</t>
  </si>
  <si>
    <t>Queenfish</t>
  </si>
  <si>
    <t>Port totals</t>
  </si>
  <si>
    <t>Black abalone</t>
  </si>
  <si>
    <t>Redondo Beach</t>
  </si>
  <si>
    <t>Rockfish</t>
  </si>
  <si>
    <t>Long Beach</t>
  </si>
  <si>
    <t>Dana Point</t>
  </si>
  <si>
    <t>Avalon</t>
  </si>
  <si>
    <t>Swordfish</t>
  </si>
  <si>
    <t>Santa Monica</t>
  </si>
  <si>
    <t>Malibu</t>
  </si>
  <si>
    <t>Rock crab</t>
  </si>
  <si>
    <t>Playa Del Ray</t>
  </si>
  <si>
    <t>All other species</t>
  </si>
  <si>
    <t>All other ports</t>
  </si>
  <si>
    <t>Yellowfin tuna</t>
  </si>
  <si>
    <t xml:space="preserve">Bluefin tuna </t>
  </si>
  <si>
    <t>Albacore</t>
  </si>
  <si>
    <t>Black skipjack tuna</t>
  </si>
  <si>
    <t xml:space="preserve">Pacific mackerel  </t>
  </si>
  <si>
    <t xml:space="preserve">Rockfish </t>
  </si>
  <si>
    <t xml:space="preserve">All other species </t>
  </si>
  <si>
    <t>Pink abalonc</t>
  </si>
  <si>
    <t xml:space="preserve">Rock crab </t>
  </si>
  <si>
    <t>California halibut</t>
  </si>
  <si>
    <t>White abalone</t>
  </si>
  <si>
    <t>Shark</t>
  </si>
  <si>
    <t xml:space="preserve">White croaker </t>
  </si>
  <si>
    <t>Flyingfish</t>
  </si>
  <si>
    <t xml:space="preserve">Northern anchovy </t>
  </si>
  <si>
    <t>Red abalone</t>
  </si>
  <si>
    <t>Halfmoon</t>
  </si>
  <si>
    <t>Crouper</t>
  </si>
  <si>
    <t>English sole</t>
  </si>
  <si>
    <t xml:space="preserve">Sea snail </t>
  </si>
  <si>
    <t>Sculpin</t>
  </si>
  <si>
    <t>Total landings</t>
  </si>
  <si>
    <t>Total shipments</t>
  </si>
  <si>
    <t>Jack mackerel</t>
  </si>
  <si>
    <t>Pacific mackerel</t>
  </si>
  <si>
    <t>Pink abalone</t>
  </si>
  <si>
    <t>Creen abalone</t>
  </si>
  <si>
    <t xml:space="preserve">California spiny lobster </t>
  </si>
  <si>
    <t>Hyingfish</t>
  </si>
  <si>
    <t xml:space="preserve">Pink abalone </t>
  </si>
  <si>
    <t xml:space="preserve">Creen abalone  </t>
  </si>
  <si>
    <t xml:space="preserve">Port totals </t>
  </si>
  <si>
    <t xml:space="preserve">White scabass </t>
  </si>
  <si>
    <t xml:space="preserve">Swordfish  </t>
  </si>
  <si>
    <t>Sworafish</t>
  </si>
  <si>
    <t>Totals</t>
  </si>
  <si>
    <t>Market squid</t>
  </si>
  <si>
    <t>Pacific bonito</t>
  </si>
  <si>
    <t>California barracuda</t>
  </si>
  <si>
    <t>True melt</t>
  </si>
  <si>
    <t>Sea urchin</t>
  </si>
  <si>
    <t>California halibut„„</t>
  </si>
  <si>
    <t>Pacific butterfish</t>
  </si>
  <si>
    <t xml:space="preserve">Port totals   </t>
  </si>
  <si>
    <t xml:space="preserve">Los Angeles area totals    </t>
  </si>
  <si>
    <t>port</t>
  </si>
  <si>
    <t>species</t>
  </si>
  <si>
    <t>pounds</t>
  </si>
  <si>
    <t>values</t>
  </si>
  <si>
    <t xml:space="preserve">Yellowfin tuna </t>
  </si>
  <si>
    <t>San Pedro</t>
  </si>
  <si>
    <t>Landings</t>
  </si>
  <si>
    <t>Shipments</t>
  </si>
  <si>
    <t>Wilmington</t>
  </si>
  <si>
    <t>Newport Beach</t>
  </si>
  <si>
    <t>Bigeve tuna</t>
  </si>
  <si>
    <t xml:space="preserve">Total landings  </t>
  </si>
  <si>
    <t xml:space="preserve">Skipjack tuna </t>
  </si>
  <si>
    <t>YeUowtail</t>
  </si>
  <si>
    <t>Giant sea bass</t>
  </si>
  <si>
    <t>Top or jack smelt</t>
  </si>
  <si>
    <t xml:space="preserve">Albacore </t>
  </si>
  <si>
    <t>type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</si>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</sst>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topLeftCell="A25" workbookViewId="0">
      <selection activeCell="A31" sqref="A31"/>
    </sheetView>
  </sheetViews>
  <sheetFormatPr baseColWidth="10" defaultRowHeight="16" x14ac:dyDescent="0.2"/>
  <cols>
    <col min="1" max="1" width="22.5" style="1" bestFit="1" customWidth="1"/>
    <col min="2" max="2" width="10.33203125" style="1" bestFit="1" customWidth="1"/>
    <col min="3" max="3" width="50" style="1"/>
    <col min="4" max="5" width="11.6640625" style="2" bestFit="1" customWidth="1"/>
    <col min="6" max="16384" width="10.83203125" style="1"/>
  </cols>
  <sheetData>
    <row r="1" spans="1:5" x14ac:dyDescent="0.2">
      <c r="A1" s="1" t="s">
        <v>72</v>
      </c>
      <c r="B1" s="1" t="s">
        <v>89</v>
      </c>
      <c r="C1" s="1" t="s">
        <v>73</v>
      </c>
      <c r="D1" s="2" t="s">
        <v>74</v>
      </c>
      <c r="E1" s="2" t="s">
        <v>75</v>
      </c>
    </row>
    <row r="2" spans="1:5" x14ac:dyDescent="0.2">
      <c r="A2" s="1" t="s">
        <v>0</v>
      </c>
      <c r="B2" s="1" t="s">
        <v>78</v>
      </c>
      <c r="C2" s="1" t="s">
        <v>27</v>
      </c>
      <c r="D2" s="2">
        <v>224292940</v>
      </c>
      <c r="E2" s="2">
        <v>66175157</v>
      </c>
    </row>
    <row r="3" spans="1:5" x14ac:dyDescent="0.2">
      <c r="A3" s="1" t="s">
        <v>0</v>
      </c>
      <c r="B3" s="1" t="s">
        <v>78</v>
      </c>
      <c r="C3" s="1" t="s">
        <v>1</v>
      </c>
      <c r="D3" s="2">
        <v>83968618</v>
      </c>
      <c r="E3" s="2">
        <v>22446683</v>
      </c>
    </row>
    <row r="4" spans="1:5" x14ac:dyDescent="0.2">
      <c r="A4" s="1" t="s">
        <v>0</v>
      </c>
      <c r="B4" s="1" t="s">
        <v>78</v>
      </c>
      <c r="C4" s="1" t="s">
        <v>28</v>
      </c>
      <c r="D4" s="2">
        <v>12793551</v>
      </c>
      <c r="E4" s="2">
        <v>3861228</v>
      </c>
    </row>
    <row r="5" spans="1:5" x14ac:dyDescent="0.2">
      <c r="A5" s="1" t="s">
        <v>0</v>
      </c>
      <c r="B5" s="1" t="s">
        <v>78</v>
      </c>
      <c r="C5" s="1" t="s">
        <v>2</v>
      </c>
      <c r="D5" s="2">
        <v>199755000</v>
      </c>
      <c r="E5" s="2">
        <v>3610313</v>
      </c>
    </row>
    <row r="6" spans="1:5" x14ac:dyDescent="0.2">
      <c r="A6" s="1" t="s">
        <v>0</v>
      </c>
      <c r="B6" s="1" t="s">
        <v>78</v>
      </c>
      <c r="C6" s="1" t="s">
        <v>29</v>
      </c>
      <c r="D6" s="2">
        <v>3290505</v>
      </c>
      <c r="E6" s="2">
        <v>1540865</v>
      </c>
    </row>
    <row r="7" spans="1:5" x14ac:dyDescent="0.2">
      <c r="A7" s="1" t="s">
        <v>0</v>
      </c>
      <c r="B7" s="1" t="s">
        <v>78</v>
      </c>
      <c r="C7" s="1" t="s">
        <v>3</v>
      </c>
      <c r="D7" s="2">
        <v>26464145</v>
      </c>
      <c r="E7" s="2">
        <v>1140260</v>
      </c>
    </row>
    <row r="8" spans="1:5" x14ac:dyDescent="0.2">
      <c r="A8" s="1" t="s">
        <v>0</v>
      </c>
      <c r="B8" s="1" t="s">
        <v>78</v>
      </c>
      <c r="C8" s="1" t="s">
        <v>4</v>
      </c>
      <c r="D8" s="2">
        <v>5825507</v>
      </c>
      <c r="E8" s="2">
        <v>799234</v>
      </c>
    </row>
    <row r="9" spans="1:5" x14ac:dyDescent="0.2">
      <c r="A9" s="1" t="s">
        <v>0</v>
      </c>
      <c r="B9" s="1" t="s">
        <v>78</v>
      </c>
      <c r="C9" s="1" t="s">
        <v>82</v>
      </c>
      <c r="D9" s="2">
        <v>1781631</v>
      </c>
      <c r="E9" s="2">
        <v>518495</v>
      </c>
    </row>
    <row r="10" spans="1:5" x14ac:dyDescent="0.2">
      <c r="A10" s="1" t="s">
        <v>0</v>
      </c>
      <c r="B10" s="1" t="s">
        <v>78</v>
      </c>
      <c r="C10" s="1" t="s">
        <v>30</v>
      </c>
      <c r="D10" s="2">
        <v>834660</v>
      </c>
      <c r="E10" s="2">
        <v>83287</v>
      </c>
    </row>
    <row r="11" spans="1:5" x14ac:dyDescent="0.2">
      <c r="A11" s="1" t="s">
        <v>0</v>
      </c>
      <c r="B11" s="1" t="s">
        <v>78</v>
      </c>
      <c r="C11" s="1" t="s">
        <v>63</v>
      </c>
      <c r="D11" s="2">
        <v>927300</v>
      </c>
      <c r="E11" s="2">
        <v>25212</v>
      </c>
    </row>
    <row r="12" spans="1:5" x14ac:dyDescent="0.2">
      <c r="A12" s="1" t="s">
        <v>0</v>
      </c>
      <c r="B12" s="1" t="s">
        <v>78</v>
      </c>
      <c r="C12" s="1" t="s">
        <v>31</v>
      </c>
      <c r="D12" s="2">
        <v>264340</v>
      </c>
      <c r="E12" s="2">
        <v>13572</v>
      </c>
    </row>
    <row r="13" spans="1:5" x14ac:dyDescent="0.2">
      <c r="A13" s="1" t="s">
        <v>0</v>
      </c>
      <c r="B13" s="1" t="s">
        <v>78</v>
      </c>
      <c r="C13" s="1" t="s">
        <v>32</v>
      </c>
      <c r="D13" s="2">
        <v>6242</v>
      </c>
      <c r="E13" s="2">
        <v>1971</v>
      </c>
    </row>
    <row r="14" spans="1:5" x14ac:dyDescent="0.2">
      <c r="A14" s="1" t="s">
        <v>0</v>
      </c>
      <c r="B14" s="1" t="s">
        <v>78</v>
      </c>
      <c r="C14" s="1" t="s">
        <v>33</v>
      </c>
      <c r="D14" s="2">
        <v>16179</v>
      </c>
      <c r="E14" s="2">
        <v>773</v>
      </c>
    </row>
    <row r="15" spans="1:5" x14ac:dyDescent="0.2">
      <c r="A15" s="1" t="s">
        <v>0</v>
      </c>
      <c r="B15" s="1" t="s">
        <v>78</v>
      </c>
      <c r="C15" s="1" t="s">
        <v>83</v>
      </c>
      <c r="D15" s="2">
        <v>560220618</v>
      </c>
      <c r="E15" s="2">
        <v>100217050</v>
      </c>
    </row>
    <row r="16" spans="1:5" s="3" customFormat="1" x14ac:dyDescent="0.2">
      <c r="C16" s="3" t="s">
        <v>90</v>
      </c>
      <c r="D16" s="4">
        <f>SUM(D2:D14)-D15</f>
        <v>0</v>
      </c>
      <c r="E16" s="4">
        <f>SUM(E2:E14)-E15</f>
        <v>0</v>
      </c>
    </row>
    <row r="17" spans="1:5" x14ac:dyDescent="0.2">
      <c r="A17" s="1" t="s">
        <v>0</v>
      </c>
      <c r="B17" s="1" t="s">
        <v>79</v>
      </c>
      <c r="C17" s="1" t="s">
        <v>88</v>
      </c>
      <c r="D17" s="2">
        <v>39912392</v>
      </c>
      <c r="E17" s="2">
        <v>28462231</v>
      </c>
    </row>
    <row r="18" spans="1:5" x14ac:dyDescent="0.2">
      <c r="A18" s="1" t="s">
        <v>0</v>
      </c>
      <c r="B18" s="1" t="s">
        <v>79</v>
      </c>
      <c r="C18" s="1" t="s">
        <v>84</v>
      </c>
      <c r="D18" s="2">
        <v>58296293</v>
      </c>
      <c r="E18" s="2">
        <v>19627915</v>
      </c>
    </row>
    <row r="19" spans="1:5" x14ac:dyDescent="0.2">
      <c r="A19" s="1" t="s">
        <v>0</v>
      </c>
      <c r="B19" s="1" t="s">
        <v>79</v>
      </c>
      <c r="C19" s="1" t="s">
        <v>76</v>
      </c>
      <c r="D19" s="2">
        <v>15649322</v>
      </c>
      <c r="E19" s="2">
        <v>6280686</v>
      </c>
    </row>
    <row r="20" spans="1:5" x14ac:dyDescent="0.2">
      <c r="A20" s="1" t="s">
        <v>0</v>
      </c>
      <c r="B20" s="1" t="s">
        <v>79</v>
      </c>
      <c r="C20" s="1" t="s">
        <v>5</v>
      </c>
      <c r="D20" s="2">
        <v>562520</v>
      </c>
      <c r="E20" s="2">
        <v>166138</v>
      </c>
    </row>
    <row r="21" spans="1:5" x14ac:dyDescent="0.2">
      <c r="A21" s="1" t="s">
        <v>0</v>
      </c>
      <c r="B21" s="1" t="s">
        <v>79</v>
      </c>
      <c r="C21" s="1" t="s">
        <v>82</v>
      </c>
      <c r="D21" s="2">
        <v>149958</v>
      </c>
      <c r="E21" s="2">
        <v>52505</v>
      </c>
    </row>
    <row r="22" spans="1:5" x14ac:dyDescent="0.2">
      <c r="A22" s="1" t="s">
        <v>0</v>
      </c>
      <c r="B22" s="1" t="s">
        <v>79</v>
      </c>
      <c r="C22" s="1" t="s">
        <v>30</v>
      </c>
      <c r="D22" s="2">
        <v>130584</v>
      </c>
      <c r="E22" s="2">
        <v>16513</v>
      </c>
    </row>
    <row r="23" spans="1:5" x14ac:dyDescent="0.2">
      <c r="A23" s="1" t="s">
        <v>0</v>
      </c>
      <c r="B23" s="1" t="s">
        <v>79</v>
      </c>
      <c r="C23" s="1" t="s">
        <v>49</v>
      </c>
      <c r="D23" s="2">
        <v>114701069</v>
      </c>
      <c r="E23" s="2">
        <v>54605988</v>
      </c>
    </row>
    <row r="24" spans="1:5" s="3" customFormat="1" x14ac:dyDescent="0.2">
      <c r="C24" s="3" t="s">
        <v>90</v>
      </c>
      <c r="D24" s="4">
        <f>SUM(D17:D22)-D23</f>
        <v>0</v>
      </c>
      <c r="E24" s="4">
        <f>SUM(E17:E22)-E23</f>
        <v>0</v>
      </c>
    </row>
    <row r="25" spans="1:5" x14ac:dyDescent="0.2">
      <c r="A25" s="1" t="s">
        <v>0</v>
      </c>
      <c r="B25" s="1" t="s">
        <v>79</v>
      </c>
      <c r="C25" s="1" t="s">
        <v>13</v>
      </c>
      <c r="D25" s="2">
        <v>674921687</v>
      </c>
      <c r="E25" s="2">
        <v>154223038</v>
      </c>
    </row>
    <row r="26" spans="1:5" x14ac:dyDescent="0.2">
      <c r="A26" s="1" t="s">
        <v>77</v>
      </c>
      <c r="B26" s="1" t="s">
        <v>78</v>
      </c>
      <c r="C26" s="1" t="s">
        <v>50</v>
      </c>
      <c r="D26" s="2">
        <v>10052330</v>
      </c>
      <c r="E26" s="2">
        <v>433124</v>
      </c>
    </row>
    <row r="27" spans="1:5" x14ac:dyDescent="0.2">
      <c r="A27" s="1" t="s">
        <v>77</v>
      </c>
      <c r="B27" s="1" t="s">
        <v>78</v>
      </c>
      <c r="C27" s="1" t="s">
        <v>6</v>
      </c>
      <c r="D27" s="2">
        <v>466015</v>
      </c>
      <c r="E27" s="2">
        <v>293580</v>
      </c>
    </row>
    <row r="28" spans="1:5" x14ac:dyDescent="0.2">
      <c r="A28" s="1" t="s">
        <v>77</v>
      </c>
      <c r="B28" s="1" t="s">
        <v>78</v>
      </c>
      <c r="C28" s="1" t="s">
        <v>63</v>
      </c>
      <c r="D28" s="2">
        <v>10658447</v>
      </c>
      <c r="E28" s="2">
        <v>290783</v>
      </c>
    </row>
    <row r="29" spans="1:5" x14ac:dyDescent="0.2">
      <c r="A29" s="1" t="s">
        <v>77</v>
      </c>
      <c r="B29" s="1" t="s">
        <v>78</v>
      </c>
      <c r="C29" s="1" t="s">
        <v>5</v>
      </c>
      <c r="D29" s="2">
        <v>813401</v>
      </c>
      <c r="E29" s="2">
        <v>245493</v>
      </c>
    </row>
    <row r="30" spans="1:5" x14ac:dyDescent="0.2">
      <c r="A30" s="1" t="s">
        <v>77</v>
      </c>
      <c r="B30" s="1" t="s">
        <v>78</v>
      </c>
      <c r="C30" s="1" t="s">
        <v>64</v>
      </c>
      <c r="D30" s="2">
        <v>1550977</v>
      </c>
      <c r="E30" s="2">
        <v>212787</v>
      </c>
    </row>
    <row r="31" spans="1:5" x14ac:dyDescent="0.2">
      <c r="A31" s="1" t="s">
        <v>77</v>
      </c>
      <c r="B31" s="1" t="s">
        <v>78</v>
      </c>
      <c r="C31" s="1" t="s">
        <v>27</v>
      </c>
      <c r="D31" s="2">
        <v>483236</v>
      </c>
      <c r="E31" s="2">
        <v>142573</v>
      </c>
    </row>
    <row r="32" spans="1:5" x14ac:dyDescent="0.2">
      <c r="A32" s="1" t="s">
        <v>77</v>
      </c>
      <c r="B32" s="1" t="s">
        <v>78</v>
      </c>
      <c r="C32" s="1" t="s">
        <v>34</v>
      </c>
      <c r="D32" s="2">
        <v>148312</v>
      </c>
      <c r="E32" s="2">
        <v>141929</v>
      </c>
    </row>
    <row r="33" spans="1:5" x14ac:dyDescent="0.2">
      <c r="A33" s="1" t="s">
        <v>77</v>
      </c>
      <c r="B33" s="1" t="s">
        <v>78</v>
      </c>
      <c r="C33" s="1" t="s">
        <v>16</v>
      </c>
      <c r="D33" s="2">
        <v>478774</v>
      </c>
      <c r="E33" s="2">
        <v>131995</v>
      </c>
    </row>
    <row r="34" spans="1:5" x14ac:dyDescent="0.2">
      <c r="A34" s="1" t="s">
        <v>77</v>
      </c>
      <c r="B34" s="1" t="s">
        <v>78</v>
      </c>
      <c r="C34" s="1" t="s">
        <v>35</v>
      </c>
      <c r="D34" s="2">
        <v>349500</v>
      </c>
      <c r="E34" s="2">
        <v>97934</v>
      </c>
    </row>
    <row r="35" spans="1:5" x14ac:dyDescent="0.2">
      <c r="A35" s="1" t="s">
        <v>77</v>
      </c>
      <c r="B35" s="1" t="s">
        <v>78</v>
      </c>
      <c r="C35" s="1" t="s">
        <v>7</v>
      </c>
      <c r="D35" s="2">
        <v>35474</v>
      </c>
      <c r="E35" s="2">
        <v>84575</v>
      </c>
    </row>
    <row r="36" spans="1:5" x14ac:dyDescent="0.2">
      <c r="A36" s="1" t="s">
        <v>77</v>
      </c>
      <c r="B36" s="1" t="s">
        <v>78</v>
      </c>
      <c r="C36" s="1" t="s">
        <v>29</v>
      </c>
      <c r="D36" s="2">
        <v>156423</v>
      </c>
      <c r="E36" s="2">
        <v>73249</v>
      </c>
    </row>
    <row r="37" spans="1:5" x14ac:dyDescent="0.2">
      <c r="A37" s="1" t="s">
        <v>77</v>
      </c>
      <c r="B37" s="1" t="s">
        <v>78</v>
      </c>
      <c r="C37" s="1" t="s">
        <v>8</v>
      </c>
      <c r="D37" s="2">
        <v>77489</v>
      </c>
      <c r="E37" s="2">
        <v>72832</v>
      </c>
    </row>
    <row r="38" spans="1:5" x14ac:dyDescent="0.2">
      <c r="A38" s="1" t="s">
        <v>77</v>
      </c>
      <c r="B38" s="1" t="s">
        <v>78</v>
      </c>
      <c r="C38" s="1" t="s">
        <v>36</v>
      </c>
      <c r="D38" s="2">
        <v>93835</v>
      </c>
      <c r="E38" s="2">
        <v>70840</v>
      </c>
    </row>
    <row r="39" spans="1:5" x14ac:dyDescent="0.2">
      <c r="A39" s="1" t="s">
        <v>77</v>
      </c>
      <c r="B39" s="1" t="s">
        <v>78</v>
      </c>
      <c r="C39" s="1" t="s">
        <v>37</v>
      </c>
      <c r="D39" s="2">
        <v>56629</v>
      </c>
      <c r="E39" s="2">
        <v>64751</v>
      </c>
    </row>
    <row r="40" spans="1:5" x14ac:dyDescent="0.2">
      <c r="A40" s="1" t="s">
        <v>77</v>
      </c>
      <c r="B40" s="1" t="s">
        <v>78</v>
      </c>
      <c r="C40" s="1" t="s">
        <v>65</v>
      </c>
      <c r="D40" s="2">
        <v>135234</v>
      </c>
      <c r="E40" s="2">
        <v>57184</v>
      </c>
    </row>
    <row r="41" spans="1:5" x14ac:dyDescent="0.2">
      <c r="A41" s="1" t="s">
        <v>77</v>
      </c>
      <c r="B41" s="1" t="s">
        <v>78</v>
      </c>
      <c r="C41" s="1" t="s">
        <v>85</v>
      </c>
      <c r="D41" s="2">
        <v>256138</v>
      </c>
      <c r="E41" s="2">
        <v>52442</v>
      </c>
    </row>
    <row r="42" spans="1:5" x14ac:dyDescent="0.2">
      <c r="A42" s="1" t="s">
        <v>77</v>
      </c>
      <c r="B42" s="1" t="s">
        <v>78</v>
      </c>
      <c r="C42" s="1" t="s">
        <v>38</v>
      </c>
      <c r="D42" s="2">
        <v>153199</v>
      </c>
      <c r="E42" s="2">
        <v>42961</v>
      </c>
    </row>
    <row r="43" spans="1:5" x14ac:dyDescent="0.2">
      <c r="A43" s="1" t="s">
        <v>77</v>
      </c>
      <c r="B43" s="1" t="s">
        <v>78</v>
      </c>
      <c r="C43" s="1" t="s">
        <v>20</v>
      </c>
      <c r="D43" s="2">
        <v>14756</v>
      </c>
      <c r="E43" s="2">
        <v>42339</v>
      </c>
    </row>
    <row r="44" spans="1:5" x14ac:dyDescent="0.2">
      <c r="A44" s="1" t="s">
        <v>77</v>
      </c>
      <c r="B44" s="1" t="s">
        <v>78</v>
      </c>
      <c r="C44" s="1" t="s">
        <v>39</v>
      </c>
      <c r="D44" s="2">
        <v>229241</v>
      </c>
      <c r="E44" s="2">
        <v>37227</v>
      </c>
    </row>
    <row r="45" spans="1:5" x14ac:dyDescent="0.2">
      <c r="A45" s="1" t="s">
        <v>77</v>
      </c>
      <c r="B45" s="1" t="s">
        <v>78</v>
      </c>
      <c r="C45" s="1" t="s">
        <v>69</v>
      </c>
      <c r="D45" s="2">
        <v>61174</v>
      </c>
      <c r="E45" s="2">
        <v>33193</v>
      </c>
    </row>
    <row r="46" spans="1:5" x14ac:dyDescent="0.2">
      <c r="A46" s="1" t="s">
        <v>77</v>
      </c>
      <c r="B46" s="1" t="s">
        <v>78</v>
      </c>
      <c r="C46" s="1" t="s">
        <v>14</v>
      </c>
      <c r="D46" s="2">
        <v>76214</v>
      </c>
      <c r="E46" s="2">
        <v>29038</v>
      </c>
    </row>
    <row r="47" spans="1:5" x14ac:dyDescent="0.2">
      <c r="A47" s="1" t="s">
        <v>77</v>
      </c>
      <c r="B47" s="1" t="s">
        <v>78</v>
      </c>
      <c r="C47" s="1" t="s">
        <v>40</v>
      </c>
      <c r="D47" s="2">
        <v>67247</v>
      </c>
      <c r="E47" s="2">
        <v>21180</v>
      </c>
    </row>
    <row r="48" spans="1:5" x14ac:dyDescent="0.2">
      <c r="A48" s="1" t="s">
        <v>77</v>
      </c>
      <c r="B48" s="1" t="s">
        <v>78</v>
      </c>
      <c r="C48" s="1" t="s">
        <v>1</v>
      </c>
      <c r="D48" s="2">
        <v>45527</v>
      </c>
      <c r="E48" s="2">
        <v>12170</v>
      </c>
    </row>
    <row r="49" spans="1:5" x14ac:dyDescent="0.2">
      <c r="A49" s="1" t="s">
        <v>77</v>
      </c>
      <c r="B49" s="1" t="s">
        <v>78</v>
      </c>
      <c r="C49" s="1" t="s">
        <v>86</v>
      </c>
      <c r="D49" s="2">
        <v>25592</v>
      </c>
      <c r="E49" s="2">
        <v>11074</v>
      </c>
    </row>
    <row r="50" spans="1:5" x14ac:dyDescent="0.2">
      <c r="A50" s="1" t="s">
        <v>77</v>
      </c>
      <c r="B50" s="1" t="s">
        <v>78</v>
      </c>
      <c r="C50" s="1" t="s">
        <v>67</v>
      </c>
      <c r="D50" s="2">
        <v>94495</v>
      </c>
      <c r="E50" s="2">
        <v>9185</v>
      </c>
    </row>
    <row r="51" spans="1:5" x14ac:dyDescent="0.2">
      <c r="A51" s="1" t="s">
        <v>77</v>
      </c>
      <c r="B51" s="1" t="s">
        <v>78</v>
      </c>
      <c r="C51" s="1" t="s">
        <v>41</v>
      </c>
      <c r="D51" s="2">
        <v>479265</v>
      </c>
      <c r="E51" s="2">
        <v>8662</v>
      </c>
    </row>
    <row r="52" spans="1:5" x14ac:dyDescent="0.2">
      <c r="A52" s="1" t="s">
        <v>77</v>
      </c>
      <c r="B52" s="1" t="s">
        <v>78</v>
      </c>
      <c r="C52" s="1" t="s">
        <v>42</v>
      </c>
      <c r="D52" s="2">
        <v>9087</v>
      </c>
      <c r="E52" s="2">
        <v>8040</v>
      </c>
    </row>
    <row r="53" spans="1:5" x14ac:dyDescent="0.2">
      <c r="A53" s="1" t="s">
        <v>77</v>
      </c>
      <c r="B53" s="1" t="s">
        <v>78</v>
      </c>
      <c r="C53" s="1" t="s">
        <v>43</v>
      </c>
      <c r="D53" s="2">
        <v>20238</v>
      </c>
      <c r="E53" s="2">
        <v>5393</v>
      </c>
    </row>
    <row r="54" spans="1:5" x14ac:dyDescent="0.2">
      <c r="A54" s="1" t="s">
        <v>77</v>
      </c>
      <c r="B54" s="1" t="s">
        <v>78</v>
      </c>
      <c r="C54" s="1" t="s">
        <v>44</v>
      </c>
      <c r="D54" s="2">
        <v>9609</v>
      </c>
      <c r="E54" s="2">
        <v>4800</v>
      </c>
    </row>
    <row r="55" spans="1:5" x14ac:dyDescent="0.2">
      <c r="A55" s="1" t="s">
        <v>77</v>
      </c>
      <c r="B55" s="1" t="s">
        <v>78</v>
      </c>
      <c r="C55" s="1" t="s">
        <v>51</v>
      </c>
      <c r="D55" s="2">
        <v>57411</v>
      </c>
      <c r="E55" s="2">
        <v>2948</v>
      </c>
    </row>
    <row r="56" spans="1:5" x14ac:dyDescent="0.2">
      <c r="A56" s="1" t="s">
        <v>77</v>
      </c>
      <c r="B56" s="1" t="s">
        <v>78</v>
      </c>
      <c r="C56" s="1" t="s">
        <v>45</v>
      </c>
      <c r="D56" s="2">
        <v>17545</v>
      </c>
      <c r="E56" s="2">
        <v>2664</v>
      </c>
    </row>
    <row r="57" spans="1:5" x14ac:dyDescent="0.2">
      <c r="A57" s="1" t="s">
        <v>77</v>
      </c>
      <c r="B57" s="1" t="s">
        <v>78</v>
      </c>
      <c r="C57" s="1" t="s">
        <v>46</v>
      </c>
      <c r="D57" s="2">
        <v>11195</v>
      </c>
      <c r="E57" s="2">
        <v>2243</v>
      </c>
    </row>
    <row r="58" spans="1:5" x14ac:dyDescent="0.2">
      <c r="A58" s="1" t="s">
        <v>77</v>
      </c>
      <c r="B58" s="1" t="s">
        <v>78</v>
      </c>
      <c r="C58" s="1" t="s">
        <v>66</v>
      </c>
      <c r="D58" s="2">
        <v>18047</v>
      </c>
      <c r="E58" s="2">
        <v>2175</v>
      </c>
    </row>
    <row r="59" spans="1:5" x14ac:dyDescent="0.2">
      <c r="A59" s="1" t="s">
        <v>77</v>
      </c>
      <c r="B59" s="1" t="s">
        <v>78</v>
      </c>
      <c r="C59" s="1" t="s">
        <v>9</v>
      </c>
      <c r="D59" s="2">
        <v>6089</v>
      </c>
      <c r="E59" s="2">
        <v>1754</v>
      </c>
    </row>
    <row r="60" spans="1:5" x14ac:dyDescent="0.2">
      <c r="A60" s="1" t="s">
        <v>77</v>
      </c>
      <c r="B60" s="1" t="s">
        <v>78</v>
      </c>
      <c r="C60" s="1" t="s">
        <v>10</v>
      </c>
      <c r="D60" s="2">
        <v>8640</v>
      </c>
      <c r="E60" s="2">
        <v>1714</v>
      </c>
    </row>
    <row r="61" spans="1:5" x14ac:dyDescent="0.2">
      <c r="A61" s="1" t="s">
        <v>77</v>
      </c>
      <c r="B61" s="1" t="s">
        <v>78</v>
      </c>
      <c r="C61" s="1" t="s">
        <v>11</v>
      </c>
      <c r="D61" s="2">
        <v>6195</v>
      </c>
      <c r="E61" s="2">
        <v>1440</v>
      </c>
    </row>
    <row r="62" spans="1:5" x14ac:dyDescent="0.2">
      <c r="A62" s="1" t="s">
        <v>77</v>
      </c>
      <c r="B62" s="1" t="s">
        <v>78</v>
      </c>
      <c r="C62" s="1" t="s">
        <v>47</v>
      </c>
      <c r="D62" s="2">
        <v>2406</v>
      </c>
      <c r="E62" s="2">
        <v>1336</v>
      </c>
    </row>
    <row r="63" spans="1:5" x14ac:dyDescent="0.2">
      <c r="A63" s="1" t="s">
        <v>77</v>
      </c>
      <c r="B63" s="1" t="s">
        <v>78</v>
      </c>
      <c r="C63" s="1" t="s">
        <v>12</v>
      </c>
      <c r="D63" s="2">
        <v>12810</v>
      </c>
      <c r="E63" s="2">
        <v>1301</v>
      </c>
    </row>
    <row r="64" spans="1:5" x14ac:dyDescent="0.2">
      <c r="A64" s="1" t="s">
        <v>77</v>
      </c>
      <c r="B64" s="1" t="s">
        <v>78</v>
      </c>
      <c r="C64" s="1" t="s">
        <v>87</v>
      </c>
      <c r="D64" s="2">
        <v>9980</v>
      </c>
      <c r="E64" s="2">
        <v>1048</v>
      </c>
    </row>
    <row r="65" spans="1:5" x14ac:dyDescent="0.2">
      <c r="A65" s="1" t="s">
        <v>77</v>
      </c>
      <c r="B65" s="1" t="s">
        <v>78</v>
      </c>
      <c r="C65" s="1" t="s">
        <v>25</v>
      </c>
      <c r="D65" s="2">
        <v>57239</v>
      </c>
      <c r="E65" s="2">
        <v>4596</v>
      </c>
    </row>
    <row r="66" spans="1:5" x14ac:dyDescent="0.2">
      <c r="A66" s="1" t="s">
        <v>77</v>
      </c>
      <c r="B66" s="1" t="s">
        <v>78</v>
      </c>
      <c r="C66" s="1" t="s">
        <v>48</v>
      </c>
      <c r="D66" s="2">
        <v>27305406</v>
      </c>
      <c r="E66" s="2">
        <v>2754552</v>
      </c>
    </row>
    <row r="67" spans="1:5" s="3" customFormat="1" x14ac:dyDescent="0.2">
      <c r="C67" s="3" t="s">
        <v>90</v>
      </c>
      <c r="D67" s="4">
        <f>SUM(D26:D65)-D66</f>
        <v>9</v>
      </c>
      <c r="E67" s="4">
        <f>SUM(E26:E65)-E66</f>
        <v>0</v>
      </c>
    </row>
    <row r="68" spans="1:5" x14ac:dyDescent="0.2">
      <c r="A68" s="1" t="s">
        <v>77</v>
      </c>
      <c r="B68" s="1" t="s">
        <v>79</v>
      </c>
      <c r="C68" s="1" t="s">
        <v>1</v>
      </c>
      <c r="D68" s="2">
        <v>1175009</v>
      </c>
      <c r="E68" s="2">
        <v>395616</v>
      </c>
    </row>
    <row r="69" spans="1:5" x14ac:dyDescent="0.2">
      <c r="A69" s="1" t="s">
        <v>77</v>
      </c>
      <c r="B69" s="1" t="s">
        <v>79</v>
      </c>
      <c r="C69" s="1" t="s">
        <v>49</v>
      </c>
      <c r="D69" s="2">
        <v>1175009</v>
      </c>
      <c r="E69" s="2">
        <v>395616</v>
      </c>
    </row>
    <row r="70" spans="1:5" x14ac:dyDescent="0.2">
      <c r="A70" s="1" t="s">
        <v>77</v>
      </c>
      <c r="B70" s="1" t="s">
        <v>79</v>
      </c>
      <c r="C70" s="1" t="s">
        <v>13</v>
      </c>
      <c r="D70" s="2">
        <v>28480415</v>
      </c>
      <c r="E70" s="2">
        <v>3150168</v>
      </c>
    </row>
    <row r="71" spans="1:5" x14ac:dyDescent="0.2">
      <c r="C71" s="3" t="s">
        <v>90</v>
      </c>
    </row>
    <row r="72" spans="1:5" x14ac:dyDescent="0.2">
      <c r="A72" s="1" t="s">
        <v>80</v>
      </c>
      <c r="B72" s="1" t="s">
        <v>78</v>
      </c>
      <c r="C72" s="1" t="s">
        <v>50</v>
      </c>
      <c r="D72" s="2">
        <v>4268210</v>
      </c>
      <c r="E72" s="2">
        <v>183904</v>
      </c>
    </row>
    <row r="73" spans="1:5" x14ac:dyDescent="0.2">
      <c r="A73" s="1" t="s">
        <v>80</v>
      </c>
      <c r="B73" s="1" t="s">
        <v>78</v>
      </c>
      <c r="C73" s="1" t="s">
        <v>27</v>
      </c>
      <c r="D73" s="2">
        <v>206277</v>
      </c>
      <c r="E73" s="2">
        <v>60860</v>
      </c>
    </row>
    <row r="74" spans="1:5" x14ac:dyDescent="0.2">
      <c r="A74" s="1" t="s">
        <v>80</v>
      </c>
      <c r="B74" s="1" t="s">
        <v>78</v>
      </c>
      <c r="C74" s="1" t="s">
        <v>54</v>
      </c>
      <c r="D74" s="2">
        <v>5629</v>
      </c>
      <c r="E74" s="2">
        <v>13420</v>
      </c>
    </row>
    <row r="75" spans="1:5" x14ac:dyDescent="0.2">
      <c r="A75" s="1" t="s">
        <v>80</v>
      </c>
      <c r="B75" s="1" t="s">
        <v>78</v>
      </c>
      <c r="C75" s="1" t="s">
        <v>40</v>
      </c>
      <c r="D75" s="2">
        <v>25780</v>
      </c>
      <c r="E75" s="2">
        <v>8119</v>
      </c>
    </row>
    <row r="76" spans="1:5" x14ac:dyDescent="0.2">
      <c r="A76" s="1" t="s">
        <v>80</v>
      </c>
      <c r="B76" s="1" t="s">
        <v>78</v>
      </c>
      <c r="C76" s="1" t="s">
        <v>63</v>
      </c>
      <c r="D76" s="2">
        <v>257085</v>
      </c>
      <c r="E76" s="2">
        <v>6990</v>
      </c>
    </row>
    <row r="77" spans="1:5" x14ac:dyDescent="0.2">
      <c r="A77" s="1" t="s">
        <v>80</v>
      </c>
      <c r="B77" s="1" t="s">
        <v>78</v>
      </c>
      <c r="C77" s="1" t="s">
        <v>38</v>
      </c>
      <c r="D77" s="2">
        <v>17772</v>
      </c>
      <c r="E77" s="2">
        <v>4977</v>
      </c>
    </row>
    <row r="78" spans="1:5" x14ac:dyDescent="0.2">
      <c r="A78" s="1" t="s">
        <v>80</v>
      </c>
      <c r="B78" s="1" t="s">
        <v>78</v>
      </c>
      <c r="C78" s="1" t="s">
        <v>52</v>
      </c>
      <c r="D78" s="2">
        <v>4573</v>
      </c>
      <c r="E78" s="2">
        <v>4376</v>
      </c>
    </row>
    <row r="79" spans="1:5" x14ac:dyDescent="0.2">
      <c r="A79" s="1" t="s">
        <v>80</v>
      </c>
      <c r="B79" s="1" t="s">
        <v>78</v>
      </c>
      <c r="C79" s="1" t="s">
        <v>35</v>
      </c>
      <c r="D79" s="2">
        <v>8415</v>
      </c>
      <c r="E79" s="2">
        <v>2358</v>
      </c>
    </row>
    <row r="80" spans="1:5" x14ac:dyDescent="0.2">
      <c r="A80" s="1" t="s">
        <v>80</v>
      </c>
      <c r="B80" s="1" t="s">
        <v>78</v>
      </c>
      <c r="C80" s="1" t="s">
        <v>8</v>
      </c>
      <c r="D80" s="2">
        <v>2075</v>
      </c>
      <c r="E80" s="2">
        <v>1950</v>
      </c>
    </row>
    <row r="81" spans="1:5" x14ac:dyDescent="0.2">
      <c r="A81" s="1" t="s">
        <v>80</v>
      </c>
      <c r="B81" s="1" t="s">
        <v>78</v>
      </c>
      <c r="C81" s="1" t="s">
        <v>51</v>
      </c>
      <c r="D81" s="2">
        <v>21740</v>
      </c>
      <c r="E81" s="2">
        <v>1116</v>
      </c>
    </row>
    <row r="82" spans="1:5" x14ac:dyDescent="0.2">
      <c r="A82" s="1" t="s">
        <v>80</v>
      </c>
      <c r="B82" s="1" t="s">
        <v>78</v>
      </c>
      <c r="C82" s="1" t="s">
        <v>25</v>
      </c>
      <c r="D82" s="2">
        <v>13007</v>
      </c>
      <c r="E82" s="2">
        <v>2464</v>
      </c>
    </row>
    <row r="83" spans="1:5" x14ac:dyDescent="0.2">
      <c r="A83" s="1" t="s">
        <v>80</v>
      </c>
      <c r="B83" s="1" t="s">
        <v>78</v>
      </c>
      <c r="C83" s="1" t="s">
        <v>13</v>
      </c>
      <c r="D83" s="2">
        <v>4830563</v>
      </c>
      <c r="E83" s="2">
        <v>290534</v>
      </c>
    </row>
    <row r="84" spans="1:5" s="3" customFormat="1" x14ac:dyDescent="0.2">
      <c r="C84" s="3" t="s">
        <v>90</v>
      </c>
      <c r="D84" s="4">
        <f>SUM(D72:D82)-D83</f>
        <v>0</v>
      </c>
      <c r="E84" s="4">
        <f>SUM(E72:E82)-E83</f>
        <v>0</v>
      </c>
    </row>
    <row r="85" spans="1:5" x14ac:dyDescent="0.2">
      <c r="A85" s="1" t="s">
        <v>81</v>
      </c>
      <c r="B85" s="1" t="s">
        <v>78</v>
      </c>
      <c r="C85" s="1" t="s">
        <v>20</v>
      </c>
      <c r="D85" s="2">
        <v>14398</v>
      </c>
      <c r="E85" s="2">
        <v>41312</v>
      </c>
    </row>
    <row r="86" spans="1:5" x14ac:dyDescent="0.2">
      <c r="A86" s="1" t="s">
        <v>81</v>
      </c>
      <c r="B86" s="1" t="s">
        <v>78</v>
      </c>
      <c r="C86" s="1" t="s">
        <v>29</v>
      </c>
      <c r="D86" s="2">
        <v>38865</v>
      </c>
      <c r="E86" s="2">
        <v>18200</v>
      </c>
    </row>
    <row r="87" spans="1:5" x14ac:dyDescent="0.2">
      <c r="A87" s="1" t="s">
        <v>81</v>
      </c>
      <c r="B87" s="1" t="s">
        <v>78</v>
      </c>
      <c r="C87" s="1" t="s">
        <v>32</v>
      </c>
      <c r="D87" s="2">
        <v>46757</v>
      </c>
      <c r="E87" s="2">
        <v>14778</v>
      </c>
    </row>
    <row r="88" spans="1:5" x14ac:dyDescent="0.2">
      <c r="A88" s="1" t="s">
        <v>81</v>
      </c>
      <c r="B88" s="1" t="s">
        <v>78</v>
      </c>
      <c r="C88" s="1" t="s">
        <v>52</v>
      </c>
      <c r="D88" s="2">
        <v>5261</v>
      </c>
      <c r="E88" s="2">
        <v>5035</v>
      </c>
    </row>
    <row r="89" spans="1:5" x14ac:dyDescent="0.2">
      <c r="A89" s="1" t="s">
        <v>81</v>
      </c>
      <c r="B89" s="1" t="s">
        <v>78</v>
      </c>
      <c r="C89" s="1" t="s">
        <v>53</v>
      </c>
      <c r="D89" s="2">
        <v>5333</v>
      </c>
      <c r="E89" s="2">
        <v>5013</v>
      </c>
    </row>
    <row r="90" spans="1:5" x14ac:dyDescent="0.2">
      <c r="A90" s="1" t="s">
        <v>81</v>
      </c>
      <c r="B90" s="1" t="s">
        <v>78</v>
      </c>
      <c r="C90" s="1" t="s">
        <v>38</v>
      </c>
      <c r="D90" s="2">
        <v>15524</v>
      </c>
      <c r="E90" s="2">
        <v>4497</v>
      </c>
    </row>
    <row r="91" spans="1:5" x14ac:dyDescent="0.2">
      <c r="A91" s="1" t="s">
        <v>81</v>
      </c>
      <c r="B91" s="1" t="s">
        <v>78</v>
      </c>
      <c r="C91" s="1" t="s">
        <v>14</v>
      </c>
      <c r="D91" s="2">
        <v>5564</v>
      </c>
      <c r="E91" s="2">
        <v>2120</v>
      </c>
    </row>
    <row r="92" spans="1:5" x14ac:dyDescent="0.2">
      <c r="A92" s="1" t="s">
        <v>81</v>
      </c>
      <c r="B92" s="1" t="s">
        <v>78</v>
      </c>
      <c r="C92" s="1" t="s">
        <v>54</v>
      </c>
      <c r="D92" s="2">
        <v>869</v>
      </c>
      <c r="E92" s="2">
        <v>2072</v>
      </c>
    </row>
    <row r="93" spans="1:5" x14ac:dyDescent="0.2">
      <c r="A93" s="1" t="s">
        <v>81</v>
      </c>
      <c r="B93" s="1" t="s">
        <v>78</v>
      </c>
      <c r="C93" s="1" t="s">
        <v>25</v>
      </c>
      <c r="D93" s="2">
        <v>3003</v>
      </c>
      <c r="E93" s="2">
        <v>1694</v>
      </c>
    </row>
    <row r="94" spans="1:5" x14ac:dyDescent="0.2">
      <c r="A94" s="1" t="s">
        <v>81</v>
      </c>
      <c r="B94" s="1" t="s">
        <v>78</v>
      </c>
      <c r="C94" s="1" t="s">
        <v>13</v>
      </c>
      <c r="D94" s="2">
        <v>135574</v>
      </c>
      <c r="E94" s="2">
        <v>94721</v>
      </c>
    </row>
    <row r="95" spans="1:5" s="3" customFormat="1" x14ac:dyDescent="0.2">
      <c r="C95" s="3" t="s">
        <v>90</v>
      </c>
      <c r="D95" s="4">
        <f>SUM(D85:D93)-D94</f>
        <v>0</v>
      </c>
      <c r="E95" s="4">
        <f>SUM(E85:E93)-E94</f>
        <v>0</v>
      </c>
    </row>
    <row r="96" spans="1:5" x14ac:dyDescent="0.2">
      <c r="A96" s="1" t="s">
        <v>15</v>
      </c>
      <c r="B96" s="1" t="s">
        <v>78</v>
      </c>
      <c r="C96" s="1" t="s">
        <v>35</v>
      </c>
      <c r="D96" s="2">
        <v>171134</v>
      </c>
      <c r="E96" s="2">
        <v>47954</v>
      </c>
    </row>
    <row r="97" spans="1:5" x14ac:dyDescent="0.2">
      <c r="A97" s="1" t="s">
        <v>15</v>
      </c>
      <c r="B97" s="1" t="s">
        <v>78</v>
      </c>
      <c r="C97" s="1" t="s">
        <v>7</v>
      </c>
      <c r="D97" s="2">
        <v>4839</v>
      </c>
      <c r="E97" s="2">
        <v>11537</v>
      </c>
    </row>
    <row r="98" spans="1:5" x14ac:dyDescent="0.2">
      <c r="A98" s="1" t="s">
        <v>15</v>
      </c>
      <c r="B98" s="1" t="s">
        <v>78</v>
      </c>
      <c r="C98" s="1" t="s">
        <v>16</v>
      </c>
      <c r="D98" s="2">
        <v>15221</v>
      </c>
      <c r="E98" s="2">
        <v>4890</v>
      </c>
    </row>
    <row r="99" spans="1:5" x14ac:dyDescent="0.2">
      <c r="A99" s="1" t="s">
        <v>15</v>
      </c>
      <c r="B99" s="1" t="s">
        <v>78</v>
      </c>
      <c r="C99" s="1" t="s">
        <v>67</v>
      </c>
      <c r="D99" s="2">
        <v>34820</v>
      </c>
      <c r="E99" s="2">
        <v>3385</v>
      </c>
    </row>
    <row r="100" spans="1:5" x14ac:dyDescent="0.2">
      <c r="A100" s="1" t="s">
        <v>15</v>
      </c>
      <c r="B100" s="1" t="s">
        <v>78</v>
      </c>
      <c r="C100" s="1" t="s">
        <v>52</v>
      </c>
      <c r="D100" s="2">
        <v>2090</v>
      </c>
      <c r="E100" s="2">
        <v>2000</v>
      </c>
    </row>
    <row r="101" spans="1:5" x14ac:dyDescent="0.2">
      <c r="A101" s="1" t="s">
        <v>15</v>
      </c>
      <c r="B101" s="1" t="s">
        <v>78</v>
      </c>
      <c r="C101" s="1" t="s">
        <v>53</v>
      </c>
      <c r="D101" s="2">
        <v>1330</v>
      </c>
      <c r="E101" s="2">
        <v>1250</v>
      </c>
    </row>
    <row r="102" spans="1:5" x14ac:dyDescent="0.2">
      <c r="A102" s="1" t="s">
        <v>15</v>
      </c>
      <c r="B102" s="1" t="s">
        <v>78</v>
      </c>
      <c r="C102" s="1" t="s">
        <v>33</v>
      </c>
      <c r="D102" s="2">
        <v>9648</v>
      </c>
      <c r="E102" s="2">
        <v>3792</v>
      </c>
    </row>
    <row r="103" spans="1:5" x14ac:dyDescent="0.2">
      <c r="A103" s="1" t="s">
        <v>15</v>
      </c>
      <c r="B103" s="1" t="s">
        <v>78</v>
      </c>
      <c r="C103" s="1" t="s">
        <v>13</v>
      </c>
      <c r="D103" s="2">
        <v>239082</v>
      </c>
      <c r="E103" s="2">
        <v>74808</v>
      </c>
    </row>
    <row r="104" spans="1:5" s="3" customFormat="1" x14ac:dyDescent="0.2">
      <c r="C104" s="3" t="s">
        <v>90</v>
      </c>
      <c r="D104" s="4">
        <f>SUM(D96:D102)-D103</f>
        <v>0</v>
      </c>
      <c r="E104" s="4">
        <f>SUM(E96:E102)-E103</f>
        <v>0</v>
      </c>
    </row>
    <row r="105" spans="1:5" x14ac:dyDescent="0.2">
      <c r="A105" s="1" t="s">
        <v>17</v>
      </c>
      <c r="B105" s="1" t="s">
        <v>78</v>
      </c>
      <c r="C105" s="1" t="s">
        <v>7</v>
      </c>
      <c r="D105" s="2">
        <v>16930</v>
      </c>
      <c r="E105" s="2">
        <v>40363</v>
      </c>
    </row>
    <row r="106" spans="1:5" x14ac:dyDescent="0.2">
      <c r="A106" s="1" t="s">
        <v>17</v>
      </c>
      <c r="B106" s="1" t="s">
        <v>78</v>
      </c>
      <c r="C106" s="1" t="s">
        <v>16</v>
      </c>
      <c r="D106" s="2">
        <v>36669</v>
      </c>
      <c r="E106" s="2">
        <v>11579</v>
      </c>
    </row>
    <row r="107" spans="1:5" x14ac:dyDescent="0.2">
      <c r="A107" s="1" t="s">
        <v>17</v>
      </c>
      <c r="B107" s="1" t="s">
        <v>78</v>
      </c>
      <c r="C107" s="1" t="s">
        <v>2</v>
      </c>
      <c r="D107" s="2">
        <v>386128</v>
      </c>
      <c r="E107" s="2">
        <v>6979</v>
      </c>
    </row>
    <row r="108" spans="1:5" x14ac:dyDescent="0.2">
      <c r="A108" s="1" t="s">
        <v>17</v>
      </c>
      <c r="B108" s="1" t="s">
        <v>78</v>
      </c>
      <c r="C108" s="1" t="s">
        <v>55</v>
      </c>
      <c r="D108" s="2">
        <v>4365</v>
      </c>
      <c r="E108" s="2">
        <v>1375</v>
      </c>
    </row>
    <row r="109" spans="1:5" x14ac:dyDescent="0.2">
      <c r="A109" s="1" t="s">
        <v>17</v>
      </c>
      <c r="B109" s="1" t="s">
        <v>78</v>
      </c>
      <c r="C109" s="1" t="s">
        <v>56</v>
      </c>
      <c r="D109" s="2">
        <v>1166</v>
      </c>
      <c r="E109" s="2">
        <v>1116</v>
      </c>
    </row>
    <row r="110" spans="1:5" x14ac:dyDescent="0.2">
      <c r="A110" s="1" t="s">
        <v>17</v>
      </c>
      <c r="B110" s="1" t="s">
        <v>78</v>
      </c>
      <c r="C110" s="1" t="s">
        <v>57</v>
      </c>
      <c r="D110" s="2">
        <v>1137</v>
      </c>
      <c r="E110" s="2">
        <v>1069</v>
      </c>
    </row>
    <row r="111" spans="1:5" x14ac:dyDescent="0.2">
      <c r="A111" s="1" t="s">
        <v>17</v>
      </c>
      <c r="B111" s="1" t="s">
        <v>78</v>
      </c>
      <c r="C111" s="1" t="s">
        <v>33</v>
      </c>
      <c r="D111" s="2">
        <v>7307</v>
      </c>
      <c r="E111" s="2">
        <v>1264</v>
      </c>
    </row>
    <row r="112" spans="1:5" x14ac:dyDescent="0.2">
      <c r="A112" s="1" t="s">
        <v>17</v>
      </c>
      <c r="B112" s="1" t="s">
        <v>78</v>
      </c>
      <c r="C112" s="1" t="s">
        <v>58</v>
      </c>
      <c r="D112" s="2">
        <v>453702</v>
      </c>
      <c r="E112" s="2">
        <v>63745</v>
      </c>
    </row>
    <row r="113" spans="1:5" s="3" customFormat="1" x14ac:dyDescent="0.2">
      <c r="C113" s="3" t="s">
        <v>90</v>
      </c>
      <c r="D113" s="4">
        <f>SUM(D105:D111)-D112</f>
        <v>0</v>
      </c>
      <c r="E113" s="4">
        <f>SUM(E105:E111)-E112</f>
        <v>0</v>
      </c>
    </row>
    <row r="114" spans="1:5" x14ac:dyDescent="0.2">
      <c r="A114" s="1" t="s">
        <v>18</v>
      </c>
      <c r="B114" s="1" t="s">
        <v>78</v>
      </c>
      <c r="C114" s="1" t="s">
        <v>7</v>
      </c>
      <c r="D114" s="2">
        <v>9360</v>
      </c>
      <c r="E114" s="2">
        <v>22316</v>
      </c>
    </row>
    <row r="115" spans="1:5" x14ac:dyDescent="0.2">
      <c r="A115" s="1" t="s">
        <v>18</v>
      </c>
      <c r="B115" s="1" t="s">
        <v>78</v>
      </c>
      <c r="C115" s="1" t="s">
        <v>16</v>
      </c>
      <c r="D115" s="2">
        <v>47757</v>
      </c>
      <c r="E115" s="2">
        <v>15115</v>
      </c>
    </row>
    <row r="116" spans="1:5" x14ac:dyDescent="0.2">
      <c r="A116" s="1" t="s">
        <v>18</v>
      </c>
      <c r="B116" s="1" t="s">
        <v>78</v>
      </c>
      <c r="C116" s="1" t="s">
        <v>59</v>
      </c>
      <c r="D116" s="2">
        <v>8156</v>
      </c>
      <c r="E116" s="2">
        <v>5138</v>
      </c>
    </row>
    <row r="117" spans="1:5" x14ac:dyDescent="0.2">
      <c r="A117" s="1" t="s">
        <v>18</v>
      </c>
      <c r="B117" s="1" t="s">
        <v>78</v>
      </c>
      <c r="C117" s="1" t="s">
        <v>38</v>
      </c>
      <c r="D117" s="2">
        <v>13324</v>
      </c>
      <c r="E117" s="2">
        <v>3773</v>
      </c>
    </row>
    <row r="118" spans="1:5" x14ac:dyDescent="0.2">
      <c r="A118" s="1" t="s">
        <v>18</v>
      </c>
      <c r="B118" s="1" t="s">
        <v>78</v>
      </c>
      <c r="C118" s="1" t="s">
        <v>60</v>
      </c>
      <c r="D118" s="2">
        <v>943</v>
      </c>
      <c r="E118" s="2">
        <v>2706</v>
      </c>
    </row>
    <row r="119" spans="1:5" x14ac:dyDescent="0.2">
      <c r="A119" s="1" t="s">
        <v>18</v>
      </c>
      <c r="B119" s="1" t="s">
        <v>78</v>
      </c>
      <c r="C119" s="1" t="s">
        <v>36</v>
      </c>
      <c r="D119" s="2">
        <v>1738</v>
      </c>
      <c r="E119" s="2">
        <v>1312</v>
      </c>
    </row>
    <row r="120" spans="1:5" x14ac:dyDescent="0.2">
      <c r="A120" s="1" t="s">
        <v>18</v>
      </c>
      <c r="B120" s="1" t="s">
        <v>78</v>
      </c>
      <c r="C120" s="1" t="s">
        <v>25</v>
      </c>
      <c r="D120" s="2">
        <v>15539</v>
      </c>
      <c r="E120" s="2">
        <v>3104</v>
      </c>
    </row>
    <row r="121" spans="1:5" x14ac:dyDescent="0.2">
      <c r="A121" s="1" t="s">
        <v>18</v>
      </c>
      <c r="B121" s="1" t="s">
        <v>78</v>
      </c>
      <c r="C121" s="1" t="s">
        <v>58</v>
      </c>
      <c r="D121" s="2">
        <v>96817</v>
      </c>
      <c r="E121" s="2">
        <v>53464</v>
      </c>
    </row>
    <row r="122" spans="1:5" s="3" customFormat="1" x14ac:dyDescent="0.2">
      <c r="C122" s="3" t="s">
        <v>90</v>
      </c>
      <c r="D122" s="4">
        <f>SUM(D114:D120)-D121</f>
        <v>0</v>
      </c>
      <c r="E122" s="4">
        <f>SUM(E114:E120)-E121</f>
        <v>0</v>
      </c>
    </row>
    <row r="123" spans="1:5" x14ac:dyDescent="0.2">
      <c r="A123" s="1" t="s">
        <v>19</v>
      </c>
      <c r="B123" s="1" t="s">
        <v>78</v>
      </c>
      <c r="C123" s="1" t="s">
        <v>7</v>
      </c>
      <c r="D123" s="2">
        <v>17443</v>
      </c>
      <c r="E123" s="2">
        <v>41586</v>
      </c>
    </row>
    <row r="124" spans="1:5" x14ac:dyDescent="0.2">
      <c r="A124" s="1" t="s">
        <v>19</v>
      </c>
      <c r="B124" s="1" t="s">
        <v>78</v>
      </c>
      <c r="C124" s="1" t="s">
        <v>16</v>
      </c>
      <c r="D124" s="2">
        <v>10788</v>
      </c>
      <c r="E124" s="2">
        <v>3407</v>
      </c>
    </row>
    <row r="125" spans="1:5" x14ac:dyDescent="0.2">
      <c r="A125" s="1" t="s">
        <v>19</v>
      </c>
      <c r="B125" s="1" t="s">
        <v>78</v>
      </c>
      <c r="C125" s="1" t="s">
        <v>20</v>
      </c>
      <c r="D125" s="2">
        <v>745</v>
      </c>
      <c r="E125" s="2">
        <v>2138</v>
      </c>
    </row>
    <row r="126" spans="1:5" x14ac:dyDescent="0.2">
      <c r="A126" s="1" t="s">
        <v>19</v>
      </c>
      <c r="B126" s="1" t="s">
        <v>78</v>
      </c>
      <c r="C126" s="1" t="s">
        <v>25</v>
      </c>
      <c r="D126" s="2">
        <v>2527</v>
      </c>
      <c r="E126" s="2">
        <v>1603</v>
      </c>
    </row>
    <row r="127" spans="1:5" x14ac:dyDescent="0.2">
      <c r="A127" s="1" t="s">
        <v>19</v>
      </c>
      <c r="B127" s="1" t="s">
        <v>78</v>
      </c>
      <c r="C127" s="1" t="s">
        <v>13</v>
      </c>
      <c r="D127" s="2">
        <v>31503</v>
      </c>
      <c r="E127" s="2">
        <v>48734</v>
      </c>
    </row>
    <row r="128" spans="1:5" s="3" customFormat="1" x14ac:dyDescent="0.2">
      <c r="C128" s="3" t="s">
        <v>90</v>
      </c>
      <c r="D128" s="4">
        <f>SUM(D123:D126)-D127</f>
        <v>0</v>
      </c>
      <c r="E128" s="4">
        <f>SUM(E123:E126)-E127</f>
        <v>0</v>
      </c>
    </row>
    <row r="129" spans="1:5" x14ac:dyDescent="0.2">
      <c r="A129" s="1" t="s">
        <v>21</v>
      </c>
      <c r="B129" s="1" t="s">
        <v>78</v>
      </c>
      <c r="C129" s="1" t="s">
        <v>61</v>
      </c>
      <c r="D129" s="2">
        <v>5196</v>
      </c>
      <c r="E129" s="2">
        <v>14909</v>
      </c>
    </row>
    <row r="130" spans="1:5" x14ac:dyDescent="0.2">
      <c r="A130" s="1" t="s">
        <v>21</v>
      </c>
      <c r="B130" s="1" t="s">
        <v>78</v>
      </c>
      <c r="C130" s="1" t="s">
        <v>16</v>
      </c>
      <c r="D130" s="2">
        <v>48351</v>
      </c>
      <c r="E130" s="2">
        <v>13561</v>
      </c>
    </row>
    <row r="131" spans="1:5" x14ac:dyDescent="0.2">
      <c r="A131" s="1" t="s">
        <v>21</v>
      </c>
      <c r="B131" s="1" t="s">
        <v>78</v>
      </c>
      <c r="C131" s="1" t="s">
        <v>33</v>
      </c>
      <c r="D131" s="2">
        <v>5287</v>
      </c>
      <c r="E131" s="2">
        <v>1901</v>
      </c>
    </row>
    <row r="132" spans="1:5" x14ac:dyDescent="0.2">
      <c r="A132" s="1" t="s">
        <v>21</v>
      </c>
      <c r="B132" s="1" t="s">
        <v>78</v>
      </c>
      <c r="C132" s="1" t="s">
        <v>13</v>
      </c>
      <c r="D132" s="2">
        <v>58834</v>
      </c>
      <c r="E132" s="2">
        <v>30371</v>
      </c>
    </row>
    <row r="133" spans="1:5" s="3" customFormat="1" x14ac:dyDescent="0.2">
      <c r="C133" s="3" t="s">
        <v>90</v>
      </c>
      <c r="D133" s="4">
        <f>SUM(D129:D131)-D132</f>
        <v>0</v>
      </c>
      <c r="E133" s="4">
        <f>SUM(E129:E131)-E132</f>
        <v>0</v>
      </c>
    </row>
    <row r="134" spans="1:5" x14ac:dyDescent="0.2">
      <c r="A134" s="1" t="s">
        <v>22</v>
      </c>
      <c r="B134" s="1" t="s">
        <v>78</v>
      </c>
      <c r="C134" s="1" t="s">
        <v>32</v>
      </c>
      <c r="D134" s="2">
        <v>16275</v>
      </c>
      <c r="E134" s="2">
        <v>5077</v>
      </c>
    </row>
    <row r="135" spans="1:5" x14ac:dyDescent="0.2">
      <c r="A135" s="1" t="s">
        <v>22</v>
      </c>
      <c r="B135" s="1" t="s">
        <v>78</v>
      </c>
      <c r="C135" s="1" t="s">
        <v>23</v>
      </c>
      <c r="D135" s="2">
        <v>15973</v>
      </c>
      <c r="E135" s="2">
        <v>4476</v>
      </c>
    </row>
    <row r="136" spans="1:5" x14ac:dyDescent="0.2">
      <c r="A136" s="1" t="s">
        <v>22</v>
      </c>
      <c r="B136" s="1" t="s">
        <v>78</v>
      </c>
      <c r="C136" s="1" t="s">
        <v>68</v>
      </c>
      <c r="D136" s="2">
        <v>5732</v>
      </c>
      <c r="E136" s="2">
        <v>4327</v>
      </c>
    </row>
    <row r="137" spans="1:5" x14ac:dyDescent="0.2">
      <c r="A137" s="1" t="s">
        <v>22</v>
      </c>
      <c r="B137" s="1" t="s">
        <v>78</v>
      </c>
      <c r="C137" s="1" t="s">
        <v>7</v>
      </c>
      <c r="D137" s="2">
        <v>1545</v>
      </c>
      <c r="E137" s="2">
        <v>3683</v>
      </c>
    </row>
    <row r="138" spans="1:5" x14ac:dyDescent="0.2">
      <c r="A138" s="1" t="s">
        <v>22</v>
      </c>
      <c r="B138" s="1" t="s">
        <v>78</v>
      </c>
      <c r="C138" s="1" t="s">
        <v>25</v>
      </c>
      <c r="D138" s="2">
        <v>3393</v>
      </c>
      <c r="E138" s="2">
        <v>858</v>
      </c>
    </row>
    <row r="139" spans="1:5" x14ac:dyDescent="0.2">
      <c r="A139" s="1" t="s">
        <v>22</v>
      </c>
      <c r="B139" s="1" t="s">
        <v>78</v>
      </c>
      <c r="C139" s="1" t="s">
        <v>58</v>
      </c>
      <c r="D139" s="2">
        <v>42918</v>
      </c>
      <c r="E139" s="2">
        <v>18421</v>
      </c>
    </row>
    <row r="140" spans="1:5" s="3" customFormat="1" x14ac:dyDescent="0.2">
      <c r="C140" s="3" t="s">
        <v>90</v>
      </c>
      <c r="D140" s="4">
        <f>SUM(D134:D138)-D139</f>
        <v>0</v>
      </c>
      <c r="E140" s="4">
        <f>SUM(E134:E138)-E139</f>
        <v>0</v>
      </c>
    </row>
    <row r="141" spans="1:5" x14ac:dyDescent="0.2">
      <c r="A141" s="1" t="s">
        <v>24</v>
      </c>
      <c r="B141" s="1" t="s">
        <v>78</v>
      </c>
      <c r="C141" s="1" t="s">
        <v>35</v>
      </c>
      <c r="D141" s="2">
        <v>21510</v>
      </c>
      <c r="E141" s="2">
        <v>6027</v>
      </c>
    </row>
    <row r="142" spans="1:5" x14ac:dyDescent="0.2">
      <c r="A142" s="1" t="s">
        <v>24</v>
      </c>
      <c r="B142" s="1" t="s">
        <v>78</v>
      </c>
      <c r="C142" s="1" t="s">
        <v>16</v>
      </c>
      <c r="D142" s="2">
        <v>18279</v>
      </c>
      <c r="E142" s="2">
        <v>5736</v>
      </c>
    </row>
    <row r="143" spans="1:5" x14ac:dyDescent="0.2">
      <c r="A143" s="1" t="s">
        <v>24</v>
      </c>
      <c r="B143" s="1" t="s">
        <v>78</v>
      </c>
      <c r="C143" s="1" t="s">
        <v>7</v>
      </c>
      <c r="D143" s="2">
        <v>495</v>
      </c>
      <c r="E143" s="2">
        <v>1180</v>
      </c>
    </row>
    <row r="144" spans="1:5" x14ac:dyDescent="0.2">
      <c r="A144" s="1" t="s">
        <v>24</v>
      </c>
      <c r="B144" s="1" t="s">
        <v>78</v>
      </c>
      <c r="C144" s="1" t="s">
        <v>25</v>
      </c>
      <c r="D144" s="2">
        <v>11469</v>
      </c>
      <c r="E144" s="2">
        <v>1356</v>
      </c>
    </row>
    <row r="145" spans="1:5" x14ac:dyDescent="0.2">
      <c r="A145" s="1" t="s">
        <v>24</v>
      </c>
      <c r="B145" s="1" t="s">
        <v>78</v>
      </c>
      <c r="C145" s="1" t="s">
        <v>70</v>
      </c>
      <c r="D145" s="2">
        <v>51753</v>
      </c>
      <c r="E145" s="2">
        <v>14299</v>
      </c>
    </row>
    <row r="146" spans="1:5" s="3" customFormat="1" x14ac:dyDescent="0.2">
      <c r="C146" s="3" t="s">
        <v>90</v>
      </c>
      <c r="D146" s="4">
        <f>SUM(D141:D144)-D145</f>
        <v>0</v>
      </c>
      <c r="E146" s="4">
        <f>SUM(E141:E144)-E145</f>
        <v>0</v>
      </c>
    </row>
    <row r="147" spans="1:5" x14ac:dyDescent="0.2">
      <c r="A147" s="1" t="s">
        <v>26</v>
      </c>
      <c r="B147" s="1" t="s">
        <v>78</v>
      </c>
      <c r="C147" s="1" t="s">
        <v>25</v>
      </c>
      <c r="D147" s="2">
        <v>2311</v>
      </c>
      <c r="E147" s="2">
        <v>972</v>
      </c>
    </row>
    <row r="148" spans="1:5" x14ac:dyDescent="0.2">
      <c r="A148" s="1" t="s">
        <v>26</v>
      </c>
      <c r="B148" s="1" t="s">
        <v>78</v>
      </c>
      <c r="C148" s="1" t="s">
        <v>62</v>
      </c>
      <c r="D148" s="2">
        <v>2311</v>
      </c>
      <c r="E148" s="2">
        <v>972</v>
      </c>
    </row>
    <row r="149" spans="1:5" x14ac:dyDescent="0.2">
      <c r="C149" s="3" t="s">
        <v>90</v>
      </c>
    </row>
    <row r="150" spans="1:5" x14ac:dyDescent="0.2">
      <c r="A150" s="1" t="s">
        <v>71</v>
      </c>
      <c r="B150" s="1" t="s">
        <v>78</v>
      </c>
      <c r="C150" s="1" t="s">
        <v>62</v>
      </c>
      <c r="D150" s="2">
        <v>709345159</v>
      </c>
      <c r="E150" s="2">
        <v>158663275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2021-02-25T20:49:41Z</dcterms:modified>
</cp:coreProperties>
</file>