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44/raw/"/>
    </mc:Choice>
  </mc:AlternateContent>
  <xr:revisionPtr revIDLastSave="0" documentId="13_ncr:1_{2934BD41-E5BE-A849-9272-4975B566F49B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C12" i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<sst xmlns="http://schemas.openxmlformats.org/spreadsheetml/2006/main" count="19" uniqueCount="18">
  <si>
    <t>Regions of home ports</t>
  </si>
  <si>
    <t>Up to 24'</t>
  </si>
  <si>
    <t>25' to 39'</t>
  </si>
  <si>
    <t>40' to 64'</t>
  </si>
  <si>
    <t>65' to 84'</t>
  </si>
  <si>
    <t>85' and over</t>
  </si>
  <si>
    <t>Oregon Washington and Alaska boats fishing in California</t>
  </si>
  <si>
    <t>Del Norte</t>
  </si>
  <si>
    <t>Kureka</t>
  </si>
  <si>
    <t>Sacramento</t>
  </si>
  <si>
    <t>San Francisco</t>
  </si>
  <si>
    <t>San Diego</t>
  </si>
  <si>
    <t>Total number of boats in each length group</t>
  </si>
  <si>
    <t>Total check</t>
  </si>
  <si>
    <t>Total number of boats in each region</t>
  </si>
  <si>
    <t>Monterey</t>
  </si>
  <si>
    <t>Santa Barbara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</si>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</sst>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 indent="2"/>
    </xf>
    <xf numFmtId="164" fontId="2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center"/>
    </xf>
    <xf numFmtId="0" fontId="1" fillId="0" borderId="0" xfId="0" applyFont="1"/>
    <xf numFmtId="164" fontId="0" fillId="0" borderId="0" xfId="0" applyNumberFormat="1"/>
    <xf numFmtId="0" fontId="2" fillId="0" borderId="1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selection activeCell="A10" sqref="A10"/>
    </sheetView>
  </sheetViews>
  <sheetFormatPr baseColWidth="10" defaultRowHeight="13" x14ac:dyDescent="0.15"/>
  <cols>
    <col min="1" max="1" width="23"/>
    <col min="2" max="2" width="9.1640625" bestFit="1" customWidth="1"/>
    <col min="3" max="3" width="9.5" bestFit="1" customWidth="1"/>
    <col min="4" max="6" width="9.1640625" bestFit="1" customWidth="1"/>
    <col min="7" max="7" width="9.5" bestFit="1" customWidth="1"/>
  </cols>
  <sheetData>
    <row r="1" spans="1:8" ht="8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14</v>
      </c>
      <c r="H1" s="15" t="s">
        <v>13</v>
      </c>
    </row>
    <row r="2" spans="1:8" ht="51" x14ac:dyDescent="0.2">
      <c r="A2" s="5" t="s">
        <v>6</v>
      </c>
      <c r="B2" s="10">
        <v>0</v>
      </c>
      <c r="C2" s="10">
        <v>13</v>
      </c>
      <c r="D2" s="10">
        <v>38</v>
      </c>
      <c r="E2" s="10">
        <v>41</v>
      </c>
      <c r="F2" s="10">
        <v>0</v>
      </c>
      <c r="G2" s="10">
        <v>92</v>
      </c>
      <c r="H2" s="14">
        <f>SUM(B2:F2)-G2</f>
        <v>0</v>
      </c>
    </row>
    <row r="3" spans="1:8" ht="17" x14ac:dyDescent="0.2">
      <c r="A3" s="6" t="s">
        <v>7</v>
      </c>
      <c r="B3" s="10">
        <v>1</v>
      </c>
      <c r="C3" s="10">
        <v>9</v>
      </c>
      <c r="D3" s="10">
        <v>1</v>
      </c>
      <c r="E3" s="10">
        <v>0</v>
      </c>
      <c r="F3" s="10">
        <v>0</v>
      </c>
      <c r="G3" s="10">
        <v>11</v>
      </c>
      <c r="H3" s="14">
        <f t="shared" ref="H3:H11" si="0">SUM(B3:F3)-G3</f>
        <v>0</v>
      </c>
    </row>
    <row r="4" spans="1:8" ht="17" x14ac:dyDescent="0.2">
      <c r="A4" s="6" t="s">
        <v>8</v>
      </c>
      <c r="B4" s="10">
        <v>7</v>
      </c>
      <c r="C4" s="10">
        <v>144</v>
      </c>
      <c r="D4" s="10">
        <v>18</v>
      </c>
      <c r="E4" s="10">
        <v>0</v>
      </c>
      <c r="F4" s="10">
        <v>0</v>
      </c>
      <c r="G4" s="10">
        <v>169</v>
      </c>
      <c r="H4" s="14">
        <f t="shared" si="0"/>
        <v>0</v>
      </c>
    </row>
    <row r="5" spans="1:8" ht="17" x14ac:dyDescent="0.2">
      <c r="A5" s="6" t="s">
        <v>9</v>
      </c>
      <c r="B5" s="10">
        <v>87</v>
      </c>
      <c r="C5" s="10">
        <v>148</v>
      </c>
      <c r="D5" s="10">
        <v>0</v>
      </c>
      <c r="E5" s="10">
        <v>0</v>
      </c>
      <c r="F5" s="10">
        <v>0</v>
      </c>
      <c r="G5" s="10">
        <v>235</v>
      </c>
      <c r="H5" s="14">
        <f t="shared" si="0"/>
        <v>0</v>
      </c>
    </row>
    <row r="6" spans="1:8" ht="17" x14ac:dyDescent="0.2">
      <c r="A6" s="6" t="s">
        <v>10</v>
      </c>
      <c r="B6" s="10">
        <v>43</v>
      </c>
      <c r="C6" s="10">
        <v>343</v>
      </c>
      <c r="D6" s="10">
        <v>36</v>
      </c>
      <c r="E6" s="10">
        <v>8</v>
      </c>
      <c r="F6" s="10">
        <v>0</v>
      </c>
      <c r="G6" s="10">
        <v>430</v>
      </c>
      <c r="H6" s="14">
        <f t="shared" si="0"/>
        <v>0</v>
      </c>
    </row>
    <row r="7" spans="1:8" ht="16" x14ac:dyDescent="0.2">
      <c r="A7" s="7" t="s">
        <v>15</v>
      </c>
      <c r="B7" s="10">
        <v>67</v>
      </c>
      <c r="C7" s="10">
        <v>155</v>
      </c>
      <c r="D7" s="10">
        <v>43</v>
      </c>
      <c r="E7" s="10">
        <v>16</v>
      </c>
      <c r="F7" s="10">
        <v>0</v>
      </c>
      <c r="G7" s="10">
        <v>281</v>
      </c>
      <c r="H7" s="14">
        <f t="shared" si="0"/>
        <v>0</v>
      </c>
    </row>
    <row r="8" spans="1:8" ht="16" x14ac:dyDescent="0.2">
      <c r="A8" s="7" t="s">
        <v>16</v>
      </c>
      <c r="B8" s="10">
        <v>35</v>
      </c>
      <c r="C8" s="10">
        <v>36</v>
      </c>
      <c r="D8" s="10">
        <v>14</v>
      </c>
      <c r="E8" s="10">
        <v>0</v>
      </c>
      <c r="F8" s="10">
        <v>0</v>
      </c>
      <c r="G8" s="10">
        <v>85</v>
      </c>
      <c r="H8" s="14">
        <f t="shared" si="0"/>
        <v>0</v>
      </c>
    </row>
    <row r="9" spans="1:8" ht="16" x14ac:dyDescent="0.2">
      <c r="A9" s="7" t="s">
        <v>17</v>
      </c>
      <c r="B9" s="10">
        <v>124</v>
      </c>
      <c r="C9" s="10">
        <v>244</v>
      </c>
      <c r="D9" s="10">
        <v>158</v>
      </c>
      <c r="E9" s="10">
        <v>65</v>
      </c>
      <c r="F9" s="10">
        <v>28</v>
      </c>
      <c r="G9" s="10">
        <v>619</v>
      </c>
      <c r="H9" s="14">
        <f t="shared" si="0"/>
        <v>0</v>
      </c>
    </row>
    <row r="10" spans="1:8" ht="17" x14ac:dyDescent="0.15">
      <c r="A10" s="8" t="s">
        <v>11</v>
      </c>
      <c r="B10" s="11">
        <v>24</v>
      </c>
      <c r="C10" s="11">
        <v>90</v>
      </c>
      <c r="D10" s="11">
        <v>47</v>
      </c>
      <c r="E10" s="12">
        <v>11</v>
      </c>
      <c r="F10" s="11">
        <v>29</v>
      </c>
      <c r="G10" s="12">
        <v>201</v>
      </c>
      <c r="H10" s="14">
        <f t="shared" si="0"/>
        <v>0</v>
      </c>
    </row>
    <row r="11" spans="1:8" ht="34" x14ac:dyDescent="0.15">
      <c r="A11" s="9" t="s">
        <v>12</v>
      </c>
      <c r="B11" s="12">
        <v>388</v>
      </c>
      <c r="C11" s="12">
        <v>1182</v>
      </c>
      <c r="D11" s="12">
        <v>355</v>
      </c>
      <c r="E11" s="12">
        <v>141</v>
      </c>
      <c r="F11" s="12">
        <v>57</v>
      </c>
      <c r="G11" s="12">
        <v>2123</v>
      </c>
      <c r="H11" s="14">
        <f t="shared" si="0"/>
        <v>0</v>
      </c>
    </row>
    <row r="12" spans="1:8" x14ac:dyDescent="0.15">
      <c r="A12" s="13" t="s">
        <v>13</v>
      </c>
      <c r="B12" s="14">
        <f>SUM(B2:B10)-B11</f>
        <v>0</v>
      </c>
      <c r="C12" s="14">
        <f t="shared" ref="C12:G12" si="1">SUM(C2:C10)-C11</f>
        <v>0</v>
      </c>
      <c r="D12" s="14">
        <f t="shared" si="1"/>
        <v>0</v>
      </c>
      <c r="E12" s="14">
        <f t="shared" si="1"/>
        <v>0</v>
      </c>
      <c r="F12" s="14">
        <f t="shared" si="1"/>
        <v>0</v>
      </c>
      <c r="G12" s="1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FB44</dc:title>
  <dc:subject/>
  <dc:creator>Camila Vargas Poulsen</dc:creator>
  <cp:keywords/>
  <cp:lastModifiedBy>Camila Vargas</cp:lastModifiedBy>
  <dcterms:modified xsi:type="dcterms:W3CDTF">2021-02-01T21:50:18Z</dcterms:modified>
</cp:coreProperties>
</file>