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8/raw/"/>
    </mc:Choice>
  </mc:AlternateContent>
  <xr:revisionPtr revIDLastSave="0" documentId="13_ncr:1_{6E0B2FE8-0935-0848-960F-3C425A75A395}" xr6:coauthVersionLast="36" xr6:coauthVersionMax="36" xr10:uidLastSave="{00000000-0000-0000-0000-000000000000}"/>
  <bookViews>
    <workbookView xWindow="19300" yWindow="780" windowWidth="17700" windowHeight="26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7" i="1" l="1"/>
  <c r="D77" i="1"/>
  <c r="E77" i="1"/>
  <c r="F77" i="1"/>
  <c r="B77" i="1"/>
  <c r="G7" i="1"/>
  <c r="G19" i="1"/>
  <c r="G20" i="1"/>
  <c r="G76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</calcChain>
</file>

<file path=xl/sharedStrings.xml><?xml version="1.0" encoding="utf-8"?>
<sst xmlns="http://schemas.openxmlformats.org/spreadsheetml/2006/main" count="83" uniqueCount="83">
  <si>
    <t>Species</t>
  </si>
  <si>
    <t>California</t>
  </si>
  <si>
    <t>Japan</t>
  </si>
  <si>
    <t>Total pounds</t>
  </si>
  <si>
    <t>Crustacean:</t>
  </si>
  <si>
    <t>Mollusk:</t>
  </si>
  <si>
    <t>Cabrilla</t>
  </si>
  <si>
    <t>Carp</t>
  </si>
  <si>
    <t>Cultus, Pacific</t>
  </si>
  <si>
    <t>Eel</t>
  </si>
  <si>
    <t>Flounder, Starry</t>
  </si>
  <si>
    <t>Hake</t>
  </si>
  <si>
    <t>Halibut, California</t>
  </si>
  <si>
    <t xml:space="preserve">Kingfish </t>
  </si>
  <si>
    <t>Mackerel Pacific</t>
  </si>
  <si>
    <t>Mullet</t>
  </si>
  <si>
    <t>Pike</t>
  </si>
  <si>
    <t xml:space="preserve">Sculpin  </t>
  </si>
  <si>
    <t xml:space="preserve">Sole </t>
  </si>
  <si>
    <t xml:space="preserve">Miscellaneous Fish </t>
  </si>
  <si>
    <t>Crab</t>
  </si>
  <si>
    <t>Mussel</t>
  </si>
  <si>
    <t xml:space="preserve">Shark </t>
  </si>
  <si>
    <t>Seabass, Black</t>
  </si>
  <si>
    <t>Seabass, Shortfin</t>
  </si>
  <si>
    <t>Clam, Softahell</t>
  </si>
  <si>
    <t>North</t>
  </si>
  <si>
    <t>South</t>
  </si>
  <si>
    <t>Total check</t>
  </si>
  <si>
    <t>Anchovy</t>
  </si>
  <si>
    <t>Barracuda</t>
  </si>
  <si>
    <t>Cabezon</t>
  </si>
  <si>
    <t>Flyingfish</t>
  </si>
  <si>
    <t>Grouper</t>
  </si>
  <si>
    <t>Halibut, Northern</t>
  </si>
  <si>
    <t>Hardhead</t>
  </si>
  <si>
    <t>Herring, Pacific</t>
  </si>
  <si>
    <t>Mackerel, Spanish</t>
  </si>
  <si>
    <t>Perch</t>
  </si>
  <si>
    <t>Pompano, California</t>
  </si>
  <si>
    <t>Rock bass</t>
  </si>
  <si>
    <t>Rockfish</t>
  </si>
  <si>
    <t>Sablefish</t>
  </si>
  <si>
    <t>Salmon</t>
  </si>
  <si>
    <t>Sand Dab</t>
  </si>
  <si>
    <t>Sardine</t>
  </si>
  <si>
    <t>Seabass, white</t>
  </si>
  <si>
    <t>Shad</t>
  </si>
  <si>
    <t>Sheepshead</t>
  </si>
  <si>
    <t>Skate</t>
  </si>
  <si>
    <t>Smelt</t>
  </si>
  <si>
    <t>Splittail</t>
  </si>
  <si>
    <t>Sucker</t>
  </si>
  <si>
    <t>Swordfish, Broadbill</t>
  </si>
  <si>
    <t>Tomcod</t>
  </si>
  <si>
    <t>Tuna, albacore</t>
  </si>
  <si>
    <t>Tuna, bluefin</t>
  </si>
  <si>
    <t>Tuna, bonito</t>
  </si>
  <si>
    <t>Tuna, skipjack</t>
  </si>
  <si>
    <t>Tuna, yellowfin</t>
  </si>
  <si>
    <t>Turbot</t>
  </si>
  <si>
    <t>Whitebait</t>
  </si>
  <si>
    <t>Whitefish, ocean</t>
  </si>
  <si>
    <t>Yellowtail</t>
  </si>
  <si>
    <t>Mackerel, Horse</t>
  </si>
  <si>
    <t>Catfish</t>
  </si>
  <si>
    <t>Crab, rock</t>
  </si>
  <si>
    <t>Lobster, spiny</t>
  </si>
  <si>
    <t>Shrimp</t>
  </si>
  <si>
    <t>Abalone</t>
  </si>
  <si>
    <t>Clam, cockle</t>
  </si>
  <si>
    <t>Clam, gaper</t>
  </si>
  <si>
    <t>Clam, pismo</t>
  </si>
  <si>
    <t>Clam, razor</t>
  </si>
  <si>
    <t>Clam, Washington</t>
  </si>
  <si>
    <t>Octopus</t>
  </si>
  <si>
    <t>Oyster, Eastern</t>
  </si>
  <si>
    <t>Oyster, Japanese</t>
  </si>
  <si>
    <t>Oyster, Native</t>
  </si>
  <si>
    <t>Snail</t>
  </si>
  <si>
    <t>Squid</t>
  </si>
  <si>
    <t>Grand Total</t>
  </si>
  <si>
    <t>Total check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</si>
</sst>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G2" sqref="G2"/>
    </sheetView>
  </sheetViews>
  <sheetFormatPr baseColWidth="10" defaultRowHeight="13" x14ac:dyDescent="0.15"/>
  <cols>
    <col min="1" max="1" width="16.33203125" bestFit="1" customWidth="1"/>
    <col min="2" max="2" width="15.6640625" style="1" bestFit="1" customWidth="1"/>
    <col min="3" max="3" width="9.1640625" style="1" bestFit="1" customWidth="1"/>
    <col min="4" max="4" width="11.1640625" style="1" bestFit="1" customWidth="1"/>
    <col min="5" max="5" width="9.1640625" style="1" bestFit="1" customWidth="1"/>
    <col min="6" max="6" width="16.33203125" style="1" bestFit="1" customWidth="1"/>
    <col min="7" max="7" width="12.6640625" style="1" bestFit="1" customWidth="1"/>
  </cols>
  <sheetData>
    <row r="1" spans="1:7" x14ac:dyDescent="0.15">
      <c r="A1" t="s">
        <v>0</v>
      </c>
      <c r="B1" s="1" t="s">
        <v>1</v>
      </c>
      <c r="C1" s="4" t="s">
        <v>26</v>
      </c>
      <c r="D1" s="4" t="s">
        <v>27</v>
      </c>
      <c r="E1" s="1" t="s">
        <v>2</v>
      </c>
      <c r="F1" s="4" t="s">
        <v>81</v>
      </c>
      <c r="G1" s="4" t="s">
        <v>82</v>
      </c>
    </row>
    <row r="2" spans="1:7" x14ac:dyDescent="0.15">
      <c r="A2" s="2" t="s">
        <v>29</v>
      </c>
      <c r="B2" s="1">
        <v>6317797</v>
      </c>
      <c r="F2" s="1">
        <v>6317797</v>
      </c>
      <c r="G2" s="5">
        <f>F2-SUM(B2:E2)</f>
        <v>0</v>
      </c>
    </row>
    <row r="3" spans="1:7" x14ac:dyDescent="0.15">
      <c r="A3" s="2" t="s">
        <v>30</v>
      </c>
      <c r="B3" s="1">
        <v>2545380</v>
      </c>
      <c r="D3" s="1">
        <v>1151903</v>
      </c>
      <c r="F3" s="1">
        <v>3697283</v>
      </c>
      <c r="G3" s="5">
        <f t="shared" ref="G3:G68" si="0">F3-SUM(B3:E3)</f>
        <v>0</v>
      </c>
    </row>
    <row r="4" spans="1:7" x14ac:dyDescent="0.15">
      <c r="A4" s="2" t="s">
        <v>31</v>
      </c>
      <c r="B4" s="1">
        <v>3392</v>
      </c>
      <c r="F4" s="1">
        <v>3392</v>
      </c>
      <c r="G4" s="5">
        <f t="shared" si="0"/>
        <v>0</v>
      </c>
    </row>
    <row r="5" spans="1:7" x14ac:dyDescent="0.15">
      <c r="A5" t="s">
        <v>6</v>
      </c>
      <c r="D5" s="1">
        <v>90579</v>
      </c>
      <c r="F5" s="1">
        <v>90579</v>
      </c>
      <c r="G5" s="5">
        <f t="shared" si="0"/>
        <v>0</v>
      </c>
    </row>
    <row r="6" spans="1:7" x14ac:dyDescent="0.15">
      <c r="A6" t="s">
        <v>7</v>
      </c>
      <c r="B6" s="1">
        <v>10044</v>
      </c>
      <c r="F6" s="1">
        <v>10044</v>
      </c>
      <c r="G6" s="5">
        <f t="shared" si="0"/>
        <v>0</v>
      </c>
    </row>
    <row r="7" spans="1:7" x14ac:dyDescent="0.15">
      <c r="A7" s="2" t="s">
        <v>65</v>
      </c>
      <c r="B7" s="1">
        <v>151630</v>
      </c>
      <c r="F7" s="1">
        <v>151630</v>
      </c>
      <c r="G7" s="5">
        <f t="shared" si="0"/>
        <v>0</v>
      </c>
    </row>
    <row r="8" spans="1:7" x14ac:dyDescent="0.15">
      <c r="A8" t="s">
        <v>8</v>
      </c>
      <c r="B8" s="1">
        <v>690522</v>
      </c>
      <c r="C8" s="1">
        <v>1350</v>
      </c>
      <c r="D8" s="1">
        <v>311</v>
      </c>
      <c r="F8" s="1">
        <v>692183</v>
      </c>
      <c r="G8" s="5">
        <f t="shared" si="0"/>
        <v>0</v>
      </c>
    </row>
    <row r="9" spans="1:7" x14ac:dyDescent="0.15">
      <c r="A9" t="s">
        <v>9</v>
      </c>
      <c r="B9" s="1">
        <v>7</v>
      </c>
      <c r="F9" s="1">
        <v>7</v>
      </c>
      <c r="G9" s="5">
        <f t="shared" si="0"/>
        <v>0</v>
      </c>
    </row>
    <row r="10" spans="1:7" x14ac:dyDescent="0.15">
      <c r="A10" t="s">
        <v>10</v>
      </c>
      <c r="B10" s="1">
        <v>803829</v>
      </c>
      <c r="C10" s="1">
        <v>260</v>
      </c>
      <c r="F10" s="1">
        <v>804089</v>
      </c>
      <c r="G10" s="5">
        <f t="shared" si="0"/>
        <v>0</v>
      </c>
    </row>
    <row r="11" spans="1:7" x14ac:dyDescent="0.15">
      <c r="A11" s="2" t="s">
        <v>32</v>
      </c>
      <c r="B11" s="1">
        <v>37709</v>
      </c>
      <c r="F11" s="1">
        <v>37709</v>
      </c>
      <c r="G11" s="5">
        <f t="shared" si="0"/>
        <v>0</v>
      </c>
    </row>
    <row r="12" spans="1:7" x14ac:dyDescent="0.15">
      <c r="A12" s="2" t="s">
        <v>33</v>
      </c>
      <c r="D12" s="1">
        <v>78823</v>
      </c>
      <c r="F12" s="1">
        <v>78823</v>
      </c>
      <c r="G12" s="5">
        <f t="shared" si="0"/>
        <v>0</v>
      </c>
    </row>
    <row r="13" spans="1:7" x14ac:dyDescent="0.15">
      <c r="A13" t="s">
        <v>11</v>
      </c>
      <c r="B13" s="1">
        <v>18049</v>
      </c>
      <c r="F13" s="1">
        <v>18049</v>
      </c>
      <c r="G13" s="5">
        <f t="shared" si="0"/>
        <v>0</v>
      </c>
    </row>
    <row r="14" spans="1:7" x14ac:dyDescent="0.15">
      <c r="A14" t="s">
        <v>12</v>
      </c>
      <c r="B14" s="1">
        <v>921531</v>
      </c>
      <c r="D14" s="1">
        <v>86549</v>
      </c>
      <c r="F14" s="1">
        <v>1008080</v>
      </c>
      <c r="G14" s="5">
        <f t="shared" si="0"/>
        <v>0</v>
      </c>
    </row>
    <row r="15" spans="1:7" x14ac:dyDescent="0.15">
      <c r="A15" s="2" t="s">
        <v>34</v>
      </c>
      <c r="B15" s="1">
        <v>247659</v>
      </c>
      <c r="C15" s="1">
        <v>620</v>
      </c>
      <c r="F15" s="1">
        <v>248279</v>
      </c>
      <c r="G15" s="5">
        <f t="shared" si="0"/>
        <v>0</v>
      </c>
    </row>
    <row r="16" spans="1:7" x14ac:dyDescent="0.15">
      <c r="A16" s="2" t="s">
        <v>35</v>
      </c>
      <c r="B16" s="1">
        <v>4962</v>
      </c>
      <c r="F16" s="1">
        <v>4962</v>
      </c>
      <c r="G16" s="5">
        <f t="shared" si="0"/>
        <v>0</v>
      </c>
    </row>
    <row r="17" spans="1:7" x14ac:dyDescent="0.15">
      <c r="A17" s="2" t="s">
        <v>36</v>
      </c>
      <c r="B17" s="1">
        <v>453193</v>
      </c>
      <c r="F17" s="1">
        <v>453193</v>
      </c>
      <c r="G17" s="5">
        <f t="shared" si="0"/>
        <v>0</v>
      </c>
    </row>
    <row r="18" spans="1:7" x14ac:dyDescent="0.15">
      <c r="A18" t="s">
        <v>13</v>
      </c>
      <c r="B18" s="1">
        <v>412228</v>
      </c>
      <c r="F18" s="1">
        <v>412228</v>
      </c>
      <c r="G18" s="5">
        <f t="shared" si="0"/>
        <v>0</v>
      </c>
    </row>
    <row r="19" spans="1:7" x14ac:dyDescent="0.15">
      <c r="A19" s="2" t="s">
        <v>64</v>
      </c>
      <c r="B19" s="1">
        <v>1432637</v>
      </c>
      <c r="F19" s="1">
        <v>1432637</v>
      </c>
      <c r="G19" s="5">
        <f t="shared" si="0"/>
        <v>0</v>
      </c>
    </row>
    <row r="20" spans="1:7" x14ac:dyDescent="0.15">
      <c r="A20" t="s">
        <v>14</v>
      </c>
      <c r="B20" s="1">
        <v>120503712</v>
      </c>
      <c r="F20" s="1">
        <v>120503712</v>
      </c>
      <c r="G20" s="5">
        <f t="shared" si="0"/>
        <v>0</v>
      </c>
    </row>
    <row r="21" spans="1:7" x14ac:dyDescent="0.15">
      <c r="A21" s="2" t="s">
        <v>37</v>
      </c>
      <c r="D21" s="1">
        <v>2932</v>
      </c>
      <c r="F21" s="1">
        <v>2932</v>
      </c>
      <c r="G21" s="5">
        <f t="shared" si="0"/>
        <v>0</v>
      </c>
    </row>
    <row r="22" spans="1:7" x14ac:dyDescent="0.15">
      <c r="A22" t="s">
        <v>15</v>
      </c>
      <c r="B22" s="1">
        <v>2004</v>
      </c>
      <c r="F22" s="1">
        <v>2004</v>
      </c>
      <c r="G22" s="5">
        <f t="shared" si="0"/>
        <v>0</v>
      </c>
    </row>
    <row r="23" spans="1:7" x14ac:dyDescent="0.15">
      <c r="A23" s="2" t="s">
        <v>38</v>
      </c>
      <c r="B23" s="1">
        <v>58012</v>
      </c>
      <c r="D23" s="1">
        <v>355</v>
      </c>
      <c r="F23" s="1">
        <v>58367</v>
      </c>
      <c r="G23" s="5">
        <f t="shared" si="0"/>
        <v>0</v>
      </c>
    </row>
    <row r="24" spans="1:7" x14ac:dyDescent="0.15">
      <c r="A24" t="s">
        <v>16</v>
      </c>
      <c r="B24" s="1">
        <v>161</v>
      </c>
      <c r="F24" s="1">
        <v>161</v>
      </c>
      <c r="G24" s="5">
        <f t="shared" si="0"/>
        <v>0</v>
      </c>
    </row>
    <row r="25" spans="1:7" x14ac:dyDescent="0.15">
      <c r="A25" s="2" t="s">
        <v>39</v>
      </c>
      <c r="B25" s="1">
        <v>10593</v>
      </c>
      <c r="D25" s="1">
        <v>86</v>
      </c>
      <c r="F25" s="1">
        <v>10679</v>
      </c>
      <c r="G25" s="5">
        <f t="shared" si="0"/>
        <v>0</v>
      </c>
    </row>
    <row r="26" spans="1:7" x14ac:dyDescent="0.15">
      <c r="A26" s="2" t="s">
        <v>40</v>
      </c>
      <c r="B26" s="1">
        <v>239510</v>
      </c>
      <c r="D26" s="1">
        <v>5992</v>
      </c>
      <c r="F26" s="1">
        <v>245502</v>
      </c>
      <c r="G26" s="5">
        <f t="shared" si="0"/>
        <v>0</v>
      </c>
    </row>
    <row r="27" spans="1:7" x14ac:dyDescent="0.15">
      <c r="A27" s="2" t="s">
        <v>41</v>
      </c>
      <c r="B27" s="1">
        <v>3480614</v>
      </c>
      <c r="C27" s="1">
        <v>1450</v>
      </c>
      <c r="D27" s="1">
        <v>87465</v>
      </c>
      <c r="F27" s="1">
        <v>3569529</v>
      </c>
      <c r="G27" s="5">
        <f t="shared" si="0"/>
        <v>0</v>
      </c>
    </row>
    <row r="28" spans="1:7" x14ac:dyDescent="0.15">
      <c r="A28" s="2" t="s">
        <v>42</v>
      </c>
      <c r="B28" s="1">
        <v>573785</v>
      </c>
      <c r="F28" s="1">
        <v>573785</v>
      </c>
      <c r="G28" s="5">
        <f t="shared" si="0"/>
        <v>0</v>
      </c>
    </row>
    <row r="29" spans="1:7" x14ac:dyDescent="0.15">
      <c r="A29" s="2" t="s">
        <v>43</v>
      </c>
      <c r="B29" s="1">
        <v>6674775</v>
      </c>
      <c r="C29" s="1">
        <v>639</v>
      </c>
      <c r="F29" s="1">
        <v>6675414</v>
      </c>
      <c r="G29" s="5">
        <f t="shared" si="0"/>
        <v>0</v>
      </c>
    </row>
    <row r="30" spans="1:7" x14ac:dyDescent="0.15">
      <c r="A30" s="2" t="s">
        <v>44</v>
      </c>
      <c r="B30" s="1">
        <v>777208</v>
      </c>
      <c r="C30" s="1">
        <v>1870</v>
      </c>
      <c r="F30" s="1">
        <v>779078</v>
      </c>
      <c r="G30" s="5">
        <f t="shared" si="0"/>
        <v>0</v>
      </c>
    </row>
    <row r="31" spans="1:7" x14ac:dyDescent="0.15">
      <c r="A31" s="2" t="s">
        <v>45</v>
      </c>
      <c r="B31" s="1">
        <v>905973203</v>
      </c>
      <c r="D31" s="1">
        <v>200</v>
      </c>
      <c r="F31" s="1">
        <v>905973403</v>
      </c>
      <c r="G31" s="5">
        <f t="shared" si="0"/>
        <v>0</v>
      </c>
    </row>
    <row r="32" spans="1:7" x14ac:dyDescent="0.15">
      <c r="A32" t="s">
        <v>17</v>
      </c>
      <c r="B32" s="1">
        <v>122071</v>
      </c>
      <c r="D32" s="1">
        <v>62</v>
      </c>
      <c r="F32" s="1">
        <v>122133</v>
      </c>
      <c r="G32" s="5">
        <f t="shared" si="0"/>
        <v>0</v>
      </c>
    </row>
    <row r="33" spans="1:7" x14ac:dyDescent="0.15">
      <c r="A33" t="s">
        <v>23</v>
      </c>
      <c r="B33" s="1">
        <v>42784</v>
      </c>
      <c r="D33" s="1">
        <v>322653</v>
      </c>
      <c r="F33" s="1">
        <v>365437</v>
      </c>
      <c r="G33" s="5">
        <f t="shared" si="0"/>
        <v>0</v>
      </c>
    </row>
    <row r="34" spans="1:7" x14ac:dyDescent="0.15">
      <c r="A34" t="s">
        <v>24</v>
      </c>
      <c r="B34" s="1">
        <v>356</v>
      </c>
      <c r="F34" s="1">
        <v>356</v>
      </c>
      <c r="G34" s="5">
        <f t="shared" si="0"/>
        <v>0</v>
      </c>
    </row>
    <row r="35" spans="1:7" x14ac:dyDescent="0.15">
      <c r="A35" s="2" t="s">
        <v>46</v>
      </c>
      <c r="B35" s="1">
        <v>809231</v>
      </c>
      <c r="D35" s="1">
        <v>104080</v>
      </c>
      <c r="F35" s="1">
        <v>913311</v>
      </c>
      <c r="G35" s="5">
        <f t="shared" si="0"/>
        <v>0</v>
      </c>
    </row>
    <row r="36" spans="1:7" x14ac:dyDescent="0.15">
      <c r="A36" s="2" t="s">
        <v>47</v>
      </c>
      <c r="B36" s="1">
        <v>1764027</v>
      </c>
      <c r="F36" s="1">
        <v>1764027</v>
      </c>
      <c r="G36" s="5">
        <f t="shared" si="0"/>
        <v>0</v>
      </c>
    </row>
    <row r="37" spans="1:7" x14ac:dyDescent="0.15">
      <c r="A37" t="s">
        <v>22</v>
      </c>
      <c r="B37" s="1">
        <v>7855989</v>
      </c>
      <c r="D37" s="1">
        <v>3195</v>
      </c>
      <c r="F37" s="1">
        <v>7859184</v>
      </c>
      <c r="G37" s="5">
        <f t="shared" si="0"/>
        <v>0</v>
      </c>
    </row>
    <row r="38" spans="1:7" x14ac:dyDescent="0.15">
      <c r="A38" s="2" t="s">
        <v>48</v>
      </c>
      <c r="B38" s="1">
        <v>55749</v>
      </c>
      <c r="D38" s="1">
        <v>6168</v>
      </c>
      <c r="F38" s="1">
        <v>61917</v>
      </c>
      <c r="G38" s="5">
        <f t="shared" si="0"/>
        <v>0</v>
      </c>
    </row>
    <row r="39" spans="1:7" x14ac:dyDescent="0.15">
      <c r="A39" s="2" t="s">
        <v>49</v>
      </c>
      <c r="B39" s="1">
        <v>238287</v>
      </c>
      <c r="F39" s="1">
        <v>238287</v>
      </c>
      <c r="G39" s="5">
        <f t="shared" si="0"/>
        <v>0</v>
      </c>
    </row>
    <row r="40" spans="1:7" x14ac:dyDescent="0.15">
      <c r="A40" s="2" t="s">
        <v>50</v>
      </c>
      <c r="B40" s="1">
        <v>448077</v>
      </c>
      <c r="D40" s="1">
        <v>1058</v>
      </c>
      <c r="F40" s="1">
        <v>449135</v>
      </c>
      <c r="G40" s="5">
        <f t="shared" si="0"/>
        <v>0</v>
      </c>
    </row>
    <row r="41" spans="1:7" x14ac:dyDescent="0.15">
      <c r="A41" t="s">
        <v>18</v>
      </c>
      <c r="B41" s="1">
        <v>7290577</v>
      </c>
      <c r="C41" s="1">
        <v>97175</v>
      </c>
      <c r="F41" s="1">
        <v>7387752</v>
      </c>
      <c r="G41" s="5">
        <f t="shared" si="0"/>
        <v>0</v>
      </c>
    </row>
    <row r="42" spans="1:7" x14ac:dyDescent="0.15">
      <c r="A42" s="2" t="s">
        <v>51</v>
      </c>
      <c r="B42" s="1">
        <v>12118</v>
      </c>
      <c r="F42" s="1">
        <v>12118</v>
      </c>
      <c r="G42" s="5">
        <f t="shared" si="0"/>
        <v>0</v>
      </c>
    </row>
    <row r="43" spans="1:7" x14ac:dyDescent="0.15">
      <c r="A43" s="2" t="s">
        <v>52</v>
      </c>
      <c r="B43" s="1">
        <v>106</v>
      </c>
      <c r="F43" s="1">
        <v>106</v>
      </c>
      <c r="G43" s="5">
        <f t="shared" si="0"/>
        <v>0</v>
      </c>
    </row>
    <row r="44" spans="1:7" x14ac:dyDescent="0.15">
      <c r="A44" s="2" t="s">
        <v>53</v>
      </c>
      <c r="B44" s="1">
        <v>829971</v>
      </c>
      <c r="D44" s="1">
        <v>56931</v>
      </c>
      <c r="F44" s="1">
        <v>886902</v>
      </c>
      <c r="G44" s="5">
        <f t="shared" si="0"/>
        <v>0</v>
      </c>
    </row>
    <row r="45" spans="1:7" x14ac:dyDescent="0.15">
      <c r="A45" s="2" t="s">
        <v>54</v>
      </c>
      <c r="B45" s="1">
        <v>4567</v>
      </c>
      <c r="F45" s="1">
        <v>4567</v>
      </c>
      <c r="G45" s="5">
        <f t="shared" si="0"/>
        <v>0</v>
      </c>
    </row>
    <row r="46" spans="1:7" x14ac:dyDescent="0.15">
      <c r="A46" s="2" t="s">
        <v>55</v>
      </c>
      <c r="B46" s="1">
        <v>2331932</v>
      </c>
      <c r="C46" s="1">
        <v>3255858</v>
      </c>
      <c r="D46" s="1">
        <v>880</v>
      </c>
      <c r="E46" s="1">
        <v>1434342</v>
      </c>
      <c r="F46" s="1">
        <v>7023012</v>
      </c>
      <c r="G46" s="5">
        <f t="shared" si="0"/>
        <v>0</v>
      </c>
    </row>
    <row r="47" spans="1:7" x14ac:dyDescent="0.15">
      <c r="A47" s="2" t="s">
        <v>56</v>
      </c>
      <c r="B47" s="1">
        <v>18849968</v>
      </c>
      <c r="D47" s="1">
        <v>1120300</v>
      </c>
      <c r="F47" s="1">
        <v>19970268</v>
      </c>
      <c r="G47" s="5">
        <f t="shared" si="0"/>
        <v>0</v>
      </c>
    </row>
    <row r="48" spans="1:7" x14ac:dyDescent="0.15">
      <c r="A48" s="2" t="s">
        <v>57</v>
      </c>
      <c r="B48" s="1">
        <v>3553069</v>
      </c>
      <c r="D48" s="1">
        <v>1737895</v>
      </c>
      <c r="F48" s="1">
        <v>5290964</v>
      </c>
      <c r="G48" s="5">
        <f t="shared" si="0"/>
        <v>0</v>
      </c>
    </row>
    <row r="49" spans="1:7" x14ac:dyDescent="0.15">
      <c r="A49" s="2" t="s">
        <v>58</v>
      </c>
      <c r="B49" s="1">
        <v>2985111</v>
      </c>
      <c r="D49" s="1">
        <v>53665044</v>
      </c>
      <c r="E49" s="1">
        <v>260367</v>
      </c>
      <c r="F49" s="1">
        <v>56910522</v>
      </c>
      <c r="G49" s="5">
        <f t="shared" si="0"/>
        <v>0</v>
      </c>
    </row>
    <row r="50" spans="1:7" x14ac:dyDescent="0.15">
      <c r="A50" s="2" t="s">
        <v>59</v>
      </c>
      <c r="B50" s="1">
        <v>237527</v>
      </c>
      <c r="D50" s="1">
        <v>113660682</v>
      </c>
      <c r="F50" s="1">
        <v>113898209</v>
      </c>
      <c r="G50" s="5">
        <f t="shared" si="0"/>
        <v>0</v>
      </c>
    </row>
    <row r="51" spans="1:7" x14ac:dyDescent="0.15">
      <c r="A51" s="2" t="s">
        <v>60</v>
      </c>
      <c r="B51" s="1">
        <v>62124</v>
      </c>
      <c r="F51" s="1">
        <v>62124</v>
      </c>
      <c r="G51" s="5">
        <f t="shared" si="0"/>
        <v>0</v>
      </c>
    </row>
    <row r="52" spans="1:7" x14ac:dyDescent="0.15">
      <c r="A52" s="2" t="s">
        <v>61</v>
      </c>
      <c r="B52" s="1">
        <v>127449</v>
      </c>
      <c r="F52" s="1">
        <v>127449</v>
      </c>
      <c r="G52" s="5">
        <f t="shared" si="0"/>
        <v>0</v>
      </c>
    </row>
    <row r="53" spans="1:7" x14ac:dyDescent="0.15">
      <c r="A53" s="2" t="s">
        <v>62</v>
      </c>
      <c r="B53" s="1">
        <v>47565</v>
      </c>
      <c r="D53" s="1">
        <v>12041</v>
      </c>
      <c r="F53" s="1">
        <v>59606</v>
      </c>
      <c r="G53" s="5">
        <f t="shared" si="0"/>
        <v>0</v>
      </c>
    </row>
    <row r="54" spans="1:7" x14ac:dyDescent="0.15">
      <c r="A54" s="2" t="s">
        <v>63</v>
      </c>
      <c r="B54" s="1">
        <v>329036</v>
      </c>
      <c r="D54" s="1">
        <v>5627768</v>
      </c>
      <c r="F54" s="1">
        <v>5956804</v>
      </c>
      <c r="G54" s="5">
        <f t="shared" si="0"/>
        <v>0</v>
      </c>
    </row>
    <row r="55" spans="1:7" x14ac:dyDescent="0.15">
      <c r="A55" t="s">
        <v>19</v>
      </c>
      <c r="B55" s="1">
        <v>237759</v>
      </c>
      <c r="C55" s="1">
        <v>3060</v>
      </c>
      <c r="D55" s="1">
        <v>743</v>
      </c>
      <c r="F55" s="1">
        <v>241562</v>
      </c>
      <c r="G55" s="5">
        <f t="shared" si="0"/>
        <v>0</v>
      </c>
    </row>
    <row r="56" spans="1:7" x14ac:dyDescent="0.15">
      <c r="A56" t="s">
        <v>4</v>
      </c>
      <c r="G56" s="5">
        <f t="shared" si="0"/>
        <v>0</v>
      </c>
    </row>
    <row r="57" spans="1:7" x14ac:dyDescent="0.15">
      <c r="A57" t="s">
        <v>20</v>
      </c>
      <c r="B57" s="1">
        <v>5148926</v>
      </c>
      <c r="C57" s="1">
        <v>2088</v>
      </c>
      <c r="F57" s="1">
        <v>5151014</v>
      </c>
      <c r="G57" s="5">
        <f t="shared" si="0"/>
        <v>0</v>
      </c>
    </row>
    <row r="58" spans="1:7" x14ac:dyDescent="0.15">
      <c r="A58" s="2" t="s">
        <v>66</v>
      </c>
      <c r="B58" s="1">
        <v>3460</v>
      </c>
      <c r="F58" s="1">
        <v>3460</v>
      </c>
      <c r="G58" s="5">
        <f t="shared" si="0"/>
        <v>0</v>
      </c>
    </row>
    <row r="59" spans="1:7" x14ac:dyDescent="0.15">
      <c r="A59" s="2" t="s">
        <v>67</v>
      </c>
      <c r="B59" s="1">
        <v>281102</v>
      </c>
      <c r="D59" s="1">
        <v>815719</v>
      </c>
      <c r="F59" s="1">
        <v>1096821</v>
      </c>
      <c r="G59" s="5">
        <f t="shared" si="0"/>
        <v>0</v>
      </c>
    </row>
    <row r="60" spans="1:7" x14ac:dyDescent="0.15">
      <c r="A60" s="2" t="s">
        <v>68</v>
      </c>
      <c r="B60" s="1">
        <v>1082551</v>
      </c>
      <c r="F60" s="1">
        <v>1082551</v>
      </c>
      <c r="G60" s="5">
        <f t="shared" si="0"/>
        <v>0</v>
      </c>
    </row>
    <row r="61" spans="1:7" x14ac:dyDescent="0.15">
      <c r="A61" t="s">
        <v>5</v>
      </c>
      <c r="G61" s="5">
        <f t="shared" si="0"/>
        <v>0</v>
      </c>
    </row>
    <row r="62" spans="1:7" x14ac:dyDescent="0.15">
      <c r="A62" s="2" t="s">
        <v>69</v>
      </c>
      <c r="B62" s="1">
        <v>1724084</v>
      </c>
      <c r="F62" s="1">
        <v>1724084</v>
      </c>
      <c r="G62" s="5">
        <f t="shared" si="0"/>
        <v>0</v>
      </c>
    </row>
    <row r="63" spans="1:7" x14ac:dyDescent="0.15">
      <c r="A63" s="2" t="s">
        <v>70</v>
      </c>
      <c r="B63" s="1">
        <v>14476</v>
      </c>
      <c r="F63" s="1">
        <v>14476</v>
      </c>
      <c r="G63" s="5">
        <f t="shared" si="0"/>
        <v>0</v>
      </c>
    </row>
    <row r="64" spans="1:7" x14ac:dyDescent="0.15">
      <c r="A64" s="2" t="s">
        <v>71</v>
      </c>
      <c r="B64" s="1">
        <v>2988</v>
      </c>
      <c r="F64" s="1">
        <v>2988</v>
      </c>
      <c r="G64" s="5">
        <f t="shared" si="0"/>
        <v>0</v>
      </c>
    </row>
    <row r="65" spans="1:7" x14ac:dyDescent="0.15">
      <c r="A65" s="2" t="s">
        <v>72</v>
      </c>
      <c r="B65" s="1">
        <v>167478</v>
      </c>
      <c r="F65" s="1">
        <v>167478</v>
      </c>
      <c r="G65" s="5">
        <f t="shared" si="0"/>
        <v>0</v>
      </c>
    </row>
    <row r="66" spans="1:7" x14ac:dyDescent="0.15">
      <c r="A66" s="2" t="s">
        <v>73</v>
      </c>
      <c r="B66" s="1">
        <v>50</v>
      </c>
      <c r="F66" s="1">
        <v>50</v>
      </c>
      <c r="G66" s="5">
        <f t="shared" si="0"/>
        <v>0</v>
      </c>
    </row>
    <row r="67" spans="1:7" x14ac:dyDescent="0.15">
      <c r="A67" t="s">
        <v>25</v>
      </c>
      <c r="B67" s="1">
        <v>63235</v>
      </c>
      <c r="F67" s="1">
        <v>63235</v>
      </c>
      <c r="G67" s="5">
        <f t="shared" si="0"/>
        <v>0</v>
      </c>
    </row>
    <row r="68" spans="1:7" x14ac:dyDescent="0.15">
      <c r="A68" s="2" t="s">
        <v>74</v>
      </c>
      <c r="B68" s="1">
        <v>22983</v>
      </c>
      <c r="F68" s="1">
        <v>22983</v>
      </c>
      <c r="G68" s="5">
        <f t="shared" si="0"/>
        <v>0</v>
      </c>
    </row>
    <row r="69" spans="1:7" x14ac:dyDescent="0.15">
      <c r="A69" t="s">
        <v>21</v>
      </c>
      <c r="B69" s="1">
        <v>100</v>
      </c>
      <c r="F69" s="1">
        <v>100</v>
      </c>
      <c r="G69" s="5">
        <f t="shared" ref="G69:G75" si="1">F69-SUM(B69:E69)</f>
        <v>0</v>
      </c>
    </row>
    <row r="70" spans="1:7" x14ac:dyDescent="0.15">
      <c r="A70" s="2" t="s">
        <v>75</v>
      </c>
      <c r="B70" s="1">
        <v>26580</v>
      </c>
      <c r="F70" s="1">
        <v>26580</v>
      </c>
      <c r="G70" s="5">
        <f t="shared" si="1"/>
        <v>0</v>
      </c>
    </row>
    <row r="71" spans="1:7" x14ac:dyDescent="0.15">
      <c r="A71" s="2" t="s">
        <v>76</v>
      </c>
      <c r="B71" s="1">
        <v>113360</v>
      </c>
      <c r="F71" s="1">
        <v>113360</v>
      </c>
      <c r="G71" s="5">
        <f t="shared" si="1"/>
        <v>0</v>
      </c>
    </row>
    <row r="72" spans="1:7" x14ac:dyDescent="0.15">
      <c r="A72" s="2" t="s">
        <v>77</v>
      </c>
      <c r="B72" s="1">
        <v>1292505</v>
      </c>
      <c r="F72" s="1">
        <v>1292505</v>
      </c>
      <c r="G72" s="5">
        <f t="shared" si="1"/>
        <v>0</v>
      </c>
    </row>
    <row r="73" spans="1:7" x14ac:dyDescent="0.15">
      <c r="A73" s="2" t="s">
        <v>78</v>
      </c>
      <c r="B73" s="1">
        <v>24524</v>
      </c>
      <c r="F73" s="1">
        <v>24524</v>
      </c>
      <c r="G73" s="5">
        <f t="shared" si="1"/>
        <v>0</v>
      </c>
    </row>
    <row r="74" spans="1:7" x14ac:dyDescent="0.15">
      <c r="A74" s="2" t="s">
        <v>79</v>
      </c>
      <c r="B74" s="1">
        <v>225</v>
      </c>
      <c r="F74" s="1">
        <v>225</v>
      </c>
      <c r="G74" s="5">
        <f t="shared" si="1"/>
        <v>0</v>
      </c>
    </row>
    <row r="75" spans="1:7" x14ac:dyDescent="0.15">
      <c r="A75" s="2" t="s">
        <v>80</v>
      </c>
      <c r="B75" s="1">
        <v>1800632</v>
      </c>
      <c r="F75" s="1">
        <v>1800632</v>
      </c>
      <c r="G75" s="5">
        <f t="shared" si="1"/>
        <v>0</v>
      </c>
    </row>
    <row r="76" spans="1:7" x14ac:dyDescent="0.15">
      <c r="A76" s="2" t="s">
        <v>3</v>
      </c>
      <c r="B76" s="1">
        <v>1112348855</v>
      </c>
      <c r="C76" s="1">
        <v>3364370</v>
      </c>
      <c r="D76" s="1">
        <v>178640414</v>
      </c>
      <c r="E76" s="1">
        <v>1694709</v>
      </c>
      <c r="F76" s="1">
        <v>1296048348</v>
      </c>
      <c r="G76" s="5">
        <f t="shared" ref="G76" si="2">F76-SUM(B76:E76)</f>
        <v>0</v>
      </c>
    </row>
    <row r="77" spans="1:7" s="3" customFormat="1" x14ac:dyDescent="0.15">
      <c r="A77" s="3" t="s">
        <v>28</v>
      </c>
      <c r="B77" s="5">
        <f>B76-SUM(B2:B75)</f>
        <v>0</v>
      </c>
      <c r="C77" s="5">
        <f t="shared" ref="C77:F77" si="3">C76-SUM(C2:C75)</f>
        <v>0</v>
      </c>
      <c r="D77" s="5">
        <f t="shared" si="3"/>
        <v>0</v>
      </c>
      <c r="E77" s="5">
        <f t="shared" si="3"/>
        <v>0</v>
      </c>
      <c r="F77" s="5">
        <f t="shared" si="3"/>
        <v>0</v>
      </c>
      <c r="G7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Chris Free</cp:lastModifiedBy>
  <dcterms:modified xsi:type="dcterms:W3CDTF">2021-02-12T19:04:55Z</dcterms:modified>
</cp:coreProperties>
</file>