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59/raw/"/>
    </mc:Choice>
  </mc:AlternateContent>
  <xr:revisionPtr revIDLastSave="0" documentId="13_ncr:1_{4FE5728D-7192-A944-AB2F-2028B7F651B9}" xr6:coauthVersionLast="36" xr6:coauthVersionMax="36" xr10:uidLastSave="{00000000-0000-0000-0000-000000000000}"/>
  <bookViews>
    <workbookView xWindow="21060" yWindow="640" windowWidth="2802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3" i="1" l="1"/>
  <c r="D73" i="1"/>
  <c r="E73" i="1"/>
  <c r="F73" i="1"/>
  <c r="B7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3" i="1"/>
</calcChain>
</file>

<file path=xl/sharedStrings.xml><?xml version="1.0" encoding="utf-8"?>
<sst xmlns="http://schemas.openxmlformats.org/spreadsheetml/2006/main" count="78" uniqueCount="78">
  <si>
    <t>Species</t>
  </si>
  <si>
    <t>California</t>
  </si>
  <si>
    <t>Total pounds</t>
  </si>
  <si>
    <t>Crustacean:</t>
  </si>
  <si>
    <t>Mollusk:</t>
  </si>
  <si>
    <t>North</t>
  </si>
  <si>
    <t>South</t>
  </si>
  <si>
    <t>Grand Total</t>
  </si>
  <si>
    <t>Total check 1</t>
  </si>
  <si>
    <t xml:space="preserve">Eel </t>
  </si>
  <si>
    <t xml:space="preserve">Flying Fish </t>
  </si>
  <si>
    <t xml:space="preserve">Hardhead  </t>
  </si>
  <si>
    <t xml:space="preserve">Kingfish </t>
  </si>
  <si>
    <t>Mullet</t>
  </si>
  <si>
    <t xml:space="preserve">Sole </t>
  </si>
  <si>
    <t xml:space="preserve">Tuna Albacore </t>
  </si>
  <si>
    <t>Tuna, Rluefin</t>
  </si>
  <si>
    <t xml:space="preserve">Tuna, Bon ito </t>
  </si>
  <si>
    <t xml:space="preserve">Tuna, Skipjack </t>
  </si>
  <si>
    <t xml:space="preserve">Tuna, Yellowfin </t>
  </si>
  <si>
    <t>Whitefish Orran</t>
  </si>
  <si>
    <t xml:space="preserve">Yollowtail  </t>
  </si>
  <si>
    <t xml:space="preserve">Crab </t>
  </si>
  <si>
    <t>Abalonc</t>
  </si>
  <si>
    <t>Squid</t>
  </si>
  <si>
    <t xml:space="preserve">Miscellaneous Fish </t>
  </si>
  <si>
    <t xml:space="preserve">Seabass, White  </t>
  </si>
  <si>
    <t>Total check</t>
  </si>
  <si>
    <t>Anchovy</t>
  </si>
  <si>
    <t>Barracuda</t>
  </si>
  <si>
    <t>Cabezon</t>
  </si>
  <si>
    <t>Cabrilla</t>
  </si>
  <si>
    <t>Carp</t>
  </si>
  <si>
    <t>Catfish</t>
  </si>
  <si>
    <t>Cultus, Pacific</t>
  </si>
  <si>
    <t>Flounder, Starry</t>
  </si>
  <si>
    <t>Grouper</t>
  </si>
  <si>
    <t>Hake</t>
  </si>
  <si>
    <t>Halibut, California</t>
  </si>
  <si>
    <t>Halibut, Northern</t>
  </si>
  <si>
    <t>Herring, Pacific</t>
  </si>
  <si>
    <t>Mackerel, horse</t>
  </si>
  <si>
    <t>Mackerel, Pacific</t>
  </si>
  <si>
    <t>Mackerel, Spanidh</t>
  </si>
  <si>
    <t>Perch</t>
  </si>
  <si>
    <t>Pike</t>
  </si>
  <si>
    <t>Pompano, California</t>
  </si>
  <si>
    <t>Rock bass</t>
  </si>
  <si>
    <t>Rockfish</t>
  </si>
  <si>
    <t>Sablefish</t>
  </si>
  <si>
    <t>Salmon</t>
  </si>
  <si>
    <t>Sand dab</t>
  </si>
  <si>
    <t>Sardine</t>
  </si>
  <si>
    <t>Sculpin</t>
  </si>
  <si>
    <t>Seabass, black</t>
  </si>
  <si>
    <t>Shad</t>
  </si>
  <si>
    <t>Shark</t>
  </si>
  <si>
    <t>Sheepsdhead</t>
  </si>
  <si>
    <t>Skate</t>
  </si>
  <si>
    <t>Smelt</t>
  </si>
  <si>
    <t>Split-tail</t>
  </si>
  <si>
    <t>Sucker</t>
  </si>
  <si>
    <t>Swordfish, broadbill</t>
  </si>
  <si>
    <t>Tomcod</t>
  </si>
  <si>
    <t>Turbot</t>
  </si>
  <si>
    <t>Whitebait</t>
  </si>
  <si>
    <t>Crab, rock</t>
  </si>
  <si>
    <t>Lobster, spiny</t>
  </si>
  <si>
    <t>Shrimp</t>
  </si>
  <si>
    <t>Clam, cockle</t>
  </si>
  <si>
    <t>Clam, gaper</t>
  </si>
  <si>
    <t>Clam, Pismo</t>
  </si>
  <si>
    <t>Clam, soft-shell</t>
  </si>
  <si>
    <t>Clam, Washington</t>
  </si>
  <si>
    <t>Octopus</t>
  </si>
  <si>
    <t>Oyster, eastern</t>
  </si>
  <si>
    <t>Oyster, Japanese</t>
  </si>
  <si>
    <t>Oyster,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</si>
</sst>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workbookViewId="0">
      <selection activeCell="A32" sqref="A32"/>
    </sheetView>
  </sheetViews>
  <sheetFormatPr baseColWidth="10" defaultRowHeight="13" x14ac:dyDescent="0.15"/>
  <cols>
    <col min="1" max="1" width="24"/>
    <col min="2" max="2" width="12.6640625" style="2" bestFit="1" customWidth="1"/>
    <col min="3" max="3" width="9.1640625" style="2" bestFit="1" customWidth="1"/>
    <col min="4" max="4" width="10.1640625" style="2" bestFit="1" customWidth="1"/>
    <col min="5" max="5" width="12.6640625" style="2" bestFit="1" customWidth="1"/>
    <col min="6" max="6" width="11.6640625" style="5" bestFit="1" customWidth="1"/>
  </cols>
  <sheetData>
    <row r="1" spans="1:6" x14ac:dyDescent="0.15">
      <c r="A1" t="s">
        <v>0</v>
      </c>
      <c r="B1" s="2" t="s">
        <v>1</v>
      </c>
      <c r="C1" s="4" t="s">
        <v>5</v>
      </c>
      <c r="D1" s="4" t="s">
        <v>6</v>
      </c>
      <c r="E1" s="4" t="s">
        <v>7</v>
      </c>
      <c r="F1" s="5" t="s">
        <v>8</v>
      </c>
    </row>
    <row r="2" spans="1:6" x14ac:dyDescent="0.15">
      <c r="A2" s="1" t="s">
        <v>28</v>
      </c>
      <c r="B2" s="2">
        <v>1694290</v>
      </c>
      <c r="E2" s="2">
        <v>1694290</v>
      </c>
      <c r="F2" s="5">
        <f>E2-SUM(B2:D2)</f>
        <v>0</v>
      </c>
    </row>
    <row r="3" spans="1:6" x14ac:dyDescent="0.15">
      <c r="A3" s="1" t="s">
        <v>29</v>
      </c>
      <c r="B3" s="2">
        <v>2243163</v>
      </c>
      <c r="D3" s="2">
        <v>1211374</v>
      </c>
      <c r="E3" s="2">
        <v>3454537</v>
      </c>
      <c r="F3" s="5">
        <f>E3-SUM(B3:D3)</f>
        <v>0</v>
      </c>
    </row>
    <row r="4" spans="1:6" x14ac:dyDescent="0.15">
      <c r="A4" s="1" t="s">
        <v>30</v>
      </c>
      <c r="B4" s="2">
        <v>2300</v>
      </c>
      <c r="E4" s="2">
        <v>2300</v>
      </c>
      <c r="F4" s="5">
        <f t="shared" ref="F4:F67" si="0">E4-SUM(B4:D4)</f>
        <v>0</v>
      </c>
    </row>
    <row r="5" spans="1:6" x14ac:dyDescent="0.15">
      <c r="A5" s="1" t="s">
        <v>31</v>
      </c>
      <c r="D5" s="2">
        <v>225426</v>
      </c>
      <c r="E5" s="2">
        <v>225426</v>
      </c>
      <c r="F5" s="5">
        <f t="shared" si="0"/>
        <v>0</v>
      </c>
    </row>
    <row r="6" spans="1:6" x14ac:dyDescent="0.15">
      <c r="A6" s="1" t="s">
        <v>32</v>
      </c>
      <c r="B6" s="2">
        <v>72618</v>
      </c>
      <c r="E6" s="2">
        <v>72618</v>
      </c>
      <c r="F6" s="5">
        <f t="shared" si="0"/>
        <v>0</v>
      </c>
    </row>
    <row r="7" spans="1:6" x14ac:dyDescent="0.15">
      <c r="A7" s="1" t="s">
        <v>33</v>
      </c>
      <c r="B7" s="2">
        <v>170580</v>
      </c>
      <c r="E7" s="2">
        <v>170580</v>
      </c>
      <c r="F7" s="5">
        <f t="shared" si="0"/>
        <v>0</v>
      </c>
    </row>
    <row r="8" spans="1:6" x14ac:dyDescent="0.15">
      <c r="A8" s="1" t="s">
        <v>34</v>
      </c>
      <c r="B8" s="2">
        <v>314038</v>
      </c>
      <c r="E8" s="2">
        <v>314038</v>
      </c>
      <c r="F8" s="5">
        <f t="shared" si="0"/>
        <v>0</v>
      </c>
    </row>
    <row r="9" spans="1:6" x14ac:dyDescent="0.15">
      <c r="A9" t="s">
        <v>9</v>
      </c>
      <c r="B9" s="2">
        <v>103</v>
      </c>
      <c r="E9" s="2">
        <v>103</v>
      </c>
      <c r="F9" s="5">
        <f t="shared" si="0"/>
        <v>0</v>
      </c>
    </row>
    <row r="10" spans="1:6" x14ac:dyDescent="0.15">
      <c r="A10" s="1" t="s">
        <v>35</v>
      </c>
      <c r="B10" s="2">
        <v>370125</v>
      </c>
      <c r="E10" s="2">
        <v>370125</v>
      </c>
      <c r="F10" s="5">
        <f t="shared" si="0"/>
        <v>0</v>
      </c>
    </row>
    <row r="11" spans="1:6" x14ac:dyDescent="0.15">
      <c r="A11" t="s">
        <v>10</v>
      </c>
      <c r="B11" s="2">
        <v>2806</v>
      </c>
      <c r="E11" s="2">
        <v>2806</v>
      </c>
      <c r="F11" s="5">
        <f t="shared" si="0"/>
        <v>0</v>
      </c>
    </row>
    <row r="12" spans="1:6" x14ac:dyDescent="0.15">
      <c r="A12" s="1" t="s">
        <v>36</v>
      </c>
      <c r="D12" s="2">
        <v>128594</v>
      </c>
      <c r="E12" s="2">
        <v>128594</v>
      </c>
      <c r="F12" s="5">
        <f t="shared" si="0"/>
        <v>0</v>
      </c>
    </row>
    <row r="13" spans="1:6" x14ac:dyDescent="0.15">
      <c r="A13" s="1" t="s">
        <v>37</v>
      </c>
      <c r="B13" s="2">
        <v>41981</v>
      </c>
      <c r="E13" s="2">
        <v>41981</v>
      </c>
      <c r="F13" s="5">
        <f t="shared" si="0"/>
        <v>0</v>
      </c>
    </row>
    <row r="14" spans="1:6" x14ac:dyDescent="0.15">
      <c r="A14" s="1" t="s">
        <v>38</v>
      </c>
      <c r="B14" s="2">
        <v>574771</v>
      </c>
      <c r="D14" s="2">
        <v>181294</v>
      </c>
      <c r="E14" s="2">
        <v>756065</v>
      </c>
      <c r="F14" s="5">
        <f t="shared" si="0"/>
        <v>0</v>
      </c>
    </row>
    <row r="15" spans="1:6" x14ac:dyDescent="0.15">
      <c r="A15" s="1" t="s">
        <v>39</v>
      </c>
      <c r="B15" s="2">
        <v>233462</v>
      </c>
      <c r="E15" s="2">
        <v>233462</v>
      </c>
      <c r="F15" s="5">
        <f t="shared" si="0"/>
        <v>0</v>
      </c>
    </row>
    <row r="16" spans="1:6" x14ac:dyDescent="0.15">
      <c r="A16" t="s">
        <v>11</v>
      </c>
      <c r="B16" s="2">
        <v>92822</v>
      </c>
      <c r="E16" s="2">
        <v>92822</v>
      </c>
      <c r="F16" s="5">
        <f t="shared" si="0"/>
        <v>0</v>
      </c>
    </row>
    <row r="17" spans="1:6" x14ac:dyDescent="0.15">
      <c r="A17" s="1" t="s">
        <v>40</v>
      </c>
      <c r="B17" s="2">
        <v>190815</v>
      </c>
      <c r="E17" s="2">
        <v>190815</v>
      </c>
      <c r="F17" s="5">
        <f t="shared" si="0"/>
        <v>0</v>
      </c>
    </row>
    <row r="18" spans="1:6" x14ac:dyDescent="0.15">
      <c r="A18" t="s">
        <v>12</v>
      </c>
      <c r="B18" s="2">
        <v>284145</v>
      </c>
      <c r="D18" s="2">
        <v>56</v>
      </c>
      <c r="E18" s="2">
        <v>284201</v>
      </c>
      <c r="F18" s="5">
        <f t="shared" si="0"/>
        <v>0</v>
      </c>
    </row>
    <row r="19" spans="1:6" x14ac:dyDescent="0.15">
      <c r="A19" s="1" t="s">
        <v>41</v>
      </c>
      <c r="B19" s="2">
        <v>5348501</v>
      </c>
      <c r="E19" s="2">
        <v>5348501</v>
      </c>
      <c r="F19" s="5">
        <f t="shared" si="0"/>
        <v>0</v>
      </c>
    </row>
    <row r="20" spans="1:6" x14ac:dyDescent="0.15">
      <c r="A20" s="1" t="s">
        <v>42</v>
      </c>
      <c r="B20" s="2">
        <v>52532532</v>
      </c>
      <c r="D20" s="2">
        <v>21131</v>
      </c>
      <c r="E20" s="2">
        <v>52553663</v>
      </c>
      <c r="F20" s="5">
        <f t="shared" si="0"/>
        <v>0</v>
      </c>
    </row>
    <row r="21" spans="1:6" x14ac:dyDescent="0.15">
      <c r="A21" s="1" t="s">
        <v>43</v>
      </c>
      <c r="D21" s="2">
        <v>11321</v>
      </c>
      <c r="E21" s="2">
        <v>11321</v>
      </c>
      <c r="F21" s="5">
        <f t="shared" si="0"/>
        <v>0</v>
      </c>
    </row>
    <row r="22" spans="1:6" x14ac:dyDescent="0.15">
      <c r="A22" s="1" t="s">
        <v>13</v>
      </c>
      <c r="B22" s="2">
        <v>50017</v>
      </c>
      <c r="E22" s="2">
        <v>50017</v>
      </c>
      <c r="F22" s="5">
        <f t="shared" si="0"/>
        <v>0</v>
      </c>
    </row>
    <row r="23" spans="1:6" x14ac:dyDescent="0.15">
      <c r="A23" s="1" t="s">
        <v>44</v>
      </c>
      <c r="B23" s="2">
        <v>57503</v>
      </c>
      <c r="D23" s="2">
        <v>85</v>
      </c>
      <c r="E23" s="2">
        <v>57588</v>
      </c>
      <c r="F23" s="5">
        <f t="shared" si="0"/>
        <v>0</v>
      </c>
    </row>
    <row r="24" spans="1:6" x14ac:dyDescent="0.15">
      <c r="A24" s="1" t="s">
        <v>45</v>
      </c>
      <c r="B24" s="2">
        <v>173</v>
      </c>
      <c r="E24" s="2">
        <v>173</v>
      </c>
      <c r="F24" s="5">
        <f t="shared" si="0"/>
        <v>0</v>
      </c>
    </row>
    <row r="25" spans="1:6" x14ac:dyDescent="0.15">
      <c r="A25" s="1" t="s">
        <v>46</v>
      </c>
      <c r="B25" s="2">
        <v>3340</v>
      </c>
      <c r="E25" s="2">
        <v>3340</v>
      </c>
      <c r="F25" s="5">
        <f t="shared" si="0"/>
        <v>0</v>
      </c>
    </row>
    <row r="26" spans="1:6" x14ac:dyDescent="0.15">
      <c r="A26" s="1" t="s">
        <v>47</v>
      </c>
      <c r="B26" s="2">
        <v>90586</v>
      </c>
      <c r="D26" s="2">
        <v>32226</v>
      </c>
      <c r="E26" s="2">
        <v>122812</v>
      </c>
      <c r="F26" s="5">
        <f t="shared" si="0"/>
        <v>0</v>
      </c>
    </row>
    <row r="27" spans="1:6" x14ac:dyDescent="0.15">
      <c r="A27" s="1" t="s">
        <v>48</v>
      </c>
      <c r="B27" s="2">
        <v>1268720</v>
      </c>
      <c r="D27" s="2">
        <v>154570</v>
      </c>
      <c r="E27" s="2">
        <v>1423290</v>
      </c>
      <c r="F27" s="5">
        <f t="shared" si="0"/>
        <v>0</v>
      </c>
    </row>
    <row r="28" spans="1:6" x14ac:dyDescent="0.15">
      <c r="A28" s="1" t="s">
        <v>49</v>
      </c>
      <c r="B28" s="2">
        <v>1972270</v>
      </c>
      <c r="E28" s="2">
        <v>1972270</v>
      </c>
      <c r="F28" s="5">
        <f t="shared" si="0"/>
        <v>0</v>
      </c>
    </row>
    <row r="29" spans="1:6" x14ac:dyDescent="0.15">
      <c r="A29" s="1" t="s">
        <v>50</v>
      </c>
      <c r="B29" s="2">
        <v>6616216</v>
      </c>
      <c r="E29" s="2">
        <v>6616216</v>
      </c>
      <c r="F29" s="5">
        <f t="shared" si="0"/>
        <v>0</v>
      </c>
    </row>
    <row r="30" spans="1:6" x14ac:dyDescent="0.15">
      <c r="A30" s="1" t="s">
        <v>51</v>
      </c>
      <c r="B30" s="2">
        <v>353533</v>
      </c>
      <c r="E30" s="2">
        <v>353533</v>
      </c>
      <c r="F30" s="5">
        <f t="shared" si="0"/>
        <v>0</v>
      </c>
    </row>
    <row r="31" spans="1:6" x14ac:dyDescent="0.15">
      <c r="A31" s="1" t="s">
        <v>52</v>
      </c>
      <c r="B31" s="2">
        <v>969746997</v>
      </c>
      <c r="D31" s="2">
        <v>102</v>
      </c>
      <c r="E31" s="2">
        <v>969747099</v>
      </c>
      <c r="F31" s="5">
        <f t="shared" si="0"/>
        <v>0</v>
      </c>
    </row>
    <row r="32" spans="1:6" x14ac:dyDescent="0.15">
      <c r="A32" s="1" t="s">
        <v>53</v>
      </c>
      <c r="B32" s="2">
        <v>44092</v>
      </c>
      <c r="D32" s="2">
        <v>240</v>
      </c>
      <c r="E32" s="2">
        <v>44332</v>
      </c>
      <c r="F32" s="5">
        <f t="shared" si="0"/>
        <v>0</v>
      </c>
    </row>
    <row r="33" spans="1:6" x14ac:dyDescent="0.15">
      <c r="A33" s="1" t="s">
        <v>54</v>
      </c>
      <c r="B33" s="2">
        <v>13717</v>
      </c>
      <c r="D33" s="2">
        <v>365063</v>
      </c>
      <c r="E33" s="2">
        <v>378780</v>
      </c>
      <c r="F33" s="5">
        <f t="shared" si="0"/>
        <v>0</v>
      </c>
    </row>
    <row r="34" spans="1:6" x14ac:dyDescent="0.15">
      <c r="A34" t="s">
        <v>26</v>
      </c>
      <c r="B34" s="2">
        <v>356526</v>
      </c>
      <c r="D34" s="2">
        <v>197200</v>
      </c>
      <c r="E34" s="2">
        <v>553726</v>
      </c>
      <c r="F34" s="5">
        <f t="shared" si="0"/>
        <v>0</v>
      </c>
    </row>
    <row r="35" spans="1:6" x14ac:dyDescent="0.15">
      <c r="A35" s="1" t="s">
        <v>55</v>
      </c>
      <c r="B35" s="2">
        <v>2571633</v>
      </c>
      <c r="E35" s="2">
        <v>2571633</v>
      </c>
      <c r="F35" s="5">
        <f t="shared" si="0"/>
        <v>0</v>
      </c>
    </row>
    <row r="36" spans="1:6" x14ac:dyDescent="0.15">
      <c r="A36" s="1" t="s">
        <v>56</v>
      </c>
      <c r="B36" s="2">
        <v>3409556</v>
      </c>
      <c r="D36" s="2">
        <v>58734</v>
      </c>
      <c r="E36" s="2">
        <v>3468290</v>
      </c>
      <c r="F36" s="5">
        <f t="shared" si="0"/>
        <v>0</v>
      </c>
    </row>
    <row r="37" spans="1:6" x14ac:dyDescent="0.15">
      <c r="A37" s="1" t="s">
        <v>57</v>
      </c>
      <c r="B37" s="2">
        <v>47503</v>
      </c>
      <c r="D37" s="2">
        <v>2755</v>
      </c>
      <c r="E37" s="2">
        <v>50258</v>
      </c>
      <c r="F37" s="5">
        <f t="shared" si="0"/>
        <v>0</v>
      </c>
    </row>
    <row r="38" spans="1:6" x14ac:dyDescent="0.15">
      <c r="A38" s="1" t="s">
        <v>58</v>
      </c>
      <c r="B38" s="2">
        <v>105466</v>
      </c>
      <c r="D38" s="2">
        <v>225</v>
      </c>
      <c r="E38" s="2">
        <v>105691</v>
      </c>
      <c r="F38" s="5">
        <f t="shared" si="0"/>
        <v>0</v>
      </c>
    </row>
    <row r="39" spans="1:6" x14ac:dyDescent="0.15">
      <c r="A39" s="1" t="s">
        <v>59</v>
      </c>
      <c r="B39" s="2">
        <v>443058</v>
      </c>
      <c r="D39" s="2">
        <v>717</v>
      </c>
      <c r="E39" s="2">
        <v>443775</v>
      </c>
      <c r="F39" s="5">
        <f t="shared" si="0"/>
        <v>0</v>
      </c>
    </row>
    <row r="40" spans="1:6" x14ac:dyDescent="0.15">
      <c r="A40" t="s">
        <v>14</v>
      </c>
      <c r="B40" s="2">
        <v>3155757</v>
      </c>
      <c r="E40" s="2">
        <v>3155757</v>
      </c>
      <c r="F40" s="5">
        <f t="shared" si="0"/>
        <v>0</v>
      </c>
    </row>
    <row r="41" spans="1:6" x14ac:dyDescent="0.15">
      <c r="A41" s="1" t="s">
        <v>60</v>
      </c>
      <c r="B41" s="2">
        <v>15391</v>
      </c>
      <c r="E41" s="2">
        <v>15391</v>
      </c>
      <c r="F41" s="5">
        <f t="shared" si="0"/>
        <v>0</v>
      </c>
    </row>
    <row r="42" spans="1:6" x14ac:dyDescent="0.15">
      <c r="A42" s="1" t="s">
        <v>61</v>
      </c>
      <c r="B42" s="2">
        <v>95</v>
      </c>
      <c r="E42" s="2">
        <v>95</v>
      </c>
      <c r="F42" s="5">
        <f t="shared" si="0"/>
        <v>0</v>
      </c>
    </row>
    <row r="43" spans="1:6" x14ac:dyDescent="0.15">
      <c r="A43" s="1" t="s">
        <v>62</v>
      </c>
      <c r="B43" s="2">
        <v>416431</v>
      </c>
      <c r="D43" s="2">
        <v>29477</v>
      </c>
      <c r="E43" s="2">
        <v>445908</v>
      </c>
      <c r="F43" s="5">
        <f t="shared" si="0"/>
        <v>0</v>
      </c>
    </row>
    <row r="44" spans="1:6" x14ac:dyDescent="0.15">
      <c r="A44" s="1" t="s">
        <v>63</v>
      </c>
      <c r="B44" s="2">
        <v>145</v>
      </c>
      <c r="E44" s="2">
        <v>145</v>
      </c>
      <c r="F44" s="5">
        <f t="shared" si="0"/>
        <v>0</v>
      </c>
    </row>
    <row r="45" spans="1:6" x14ac:dyDescent="0.15">
      <c r="A45" t="s">
        <v>15</v>
      </c>
      <c r="B45" s="2">
        <v>7997293</v>
      </c>
      <c r="C45" s="2">
        <v>470506</v>
      </c>
      <c r="D45" s="2">
        <v>2623900</v>
      </c>
      <c r="E45" s="2">
        <v>11091699</v>
      </c>
      <c r="F45" s="5">
        <f t="shared" si="0"/>
        <v>0</v>
      </c>
    </row>
    <row r="46" spans="1:6" x14ac:dyDescent="0.15">
      <c r="A46" t="s">
        <v>16</v>
      </c>
      <c r="B46" s="2">
        <v>10331506</v>
      </c>
      <c r="D46" s="2">
        <v>2513058</v>
      </c>
      <c r="E46" s="2">
        <v>12844564</v>
      </c>
      <c r="F46" s="5">
        <f t="shared" si="0"/>
        <v>0</v>
      </c>
    </row>
    <row r="47" spans="1:6" x14ac:dyDescent="0.15">
      <c r="A47" t="s">
        <v>17</v>
      </c>
      <c r="B47" s="2">
        <v>861841</v>
      </c>
      <c r="D47" s="2">
        <v>788848</v>
      </c>
      <c r="E47" s="2">
        <v>1650689</v>
      </c>
      <c r="F47" s="5">
        <f t="shared" si="0"/>
        <v>0</v>
      </c>
    </row>
    <row r="48" spans="1:6" x14ac:dyDescent="0.15">
      <c r="A48" t="s">
        <v>18</v>
      </c>
      <c r="B48" s="2">
        <v>217838</v>
      </c>
      <c r="D48" s="2">
        <v>38517390</v>
      </c>
      <c r="E48" s="2">
        <v>38735228</v>
      </c>
      <c r="F48" s="5">
        <f t="shared" si="0"/>
        <v>0</v>
      </c>
    </row>
    <row r="49" spans="1:6" x14ac:dyDescent="0.15">
      <c r="A49" t="s">
        <v>19</v>
      </c>
      <c r="B49" s="2">
        <v>1315</v>
      </c>
      <c r="D49" s="2">
        <v>41465299</v>
      </c>
      <c r="E49" s="2">
        <v>41466614</v>
      </c>
      <c r="F49" s="5">
        <f t="shared" si="0"/>
        <v>0</v>
      </c>
    </row>
    <row r="50" spans="1:6" x14ac:dyDescent="0.15">
      <c r="A50" s="1" t="s">
        <v>64</v>
      </c>
      <c r="B50" s="2">
        <v>6571</v>
      </c>
      <c r="E50" s="2">
        <v>6571</v>
      </c>
      <c r="F50" s="5">
        <f t="shared" si="0"/>
        <v>0</v>
      </c>
    </row>
    <row r="51" spans="1:6" x14ac:dyDescent="0.15">
      <c r="A51" s="1" t="s">
        <v>65</v>
      </c>
      <c r="B51" s="2">
        <v>159258</v>
      </c>
      <c r="E51" s="2">
        <v>159258</v>
      </c>
      <c r="F51" s="5">
        <f t="shared" si="0"/>
        <v>0</v>
      </c>
    </row>
    <row r="52" spans="1:6" x14ac:dyDescent="0.15">
      <c r="A52" t="s">
        <v>20</v>
      </c>
      <c r="B52" s="2">
        <v>32079</v>
      </c>
      <c r="D52" s="2">
        <v>3907</v>
      </c>
      <c r="E52" s="2">
        <v>35986</v>
      </c>
      <c r="F52" s="5">
        <f t="shared" si="0"/>
        <v>0</v>
      </c>
    </row>
    <row r="53" spans="1:6" x14ac:dyDescent="0.15">
      <c r="A53" t="s">
        <v>21</v>
      </c>
      <c r="B53" s="2">
        <v>55017</v>
      </c>
      <c r="D53" s="2">
        <v>2671252</v>
      </c>
      <c r="E53" s="2">
        <v>2726269</v>
      </c>
      <c r="F53" s="5">
        <f t="shared" si="0"/>
        <v>0</v>
      </c>
    </row>
    <row r="54" spans="1:6" x14ac:dyDescent="0.15">
      <c r="A54" t="s">
        <v>25</v>
      </c>
      <c r="B54" s="2">
        <v>111471</v>
      </c>
      <c r="D54" s="2">
        <v>2503</v>
      </c>
      <c r="E54" s="2">
        <v>113974</v>
      </c>
      <c r="F54" s="5">
        <f t="shared" si="0"/>
        <v>0</v>
      </c>
    </row>
    <row r="55" spans="1:6" x14ac:dyDescent="0.15">
      <c r="A55" t="s">
        <v>3</v>
      </c>
      <c r="F55" s="5">
        <f t="shared" si="0"/>
        <v>0</v>
      </c>
    </row>
    <row r="56" spans="1:6" x14ac:dyDescent="0.15">
      <c r="A56" t="s">
        <v>22</v>
      </c>
      <c r="B56" s="2">
        <v>2414086</v>
      </c>
      <c r="E56" s="2">
        <v>2414086</v>
      </c>
      <c r="F56" s="5">
        <f t="shared" si="0"/>
        <v>0</v>
      </c>
    </row>
    <row r="57" spans="1:6" x14ac:dyDescent="0.15">
      <c r="A57" s="1" t="s">
        <v>66</v>
      </c>
      <c r="B57" s="2">
        <v>80</v>
      </c>
      <c r="E57" s="2">
        <v>80</v>
      </c>
      <c r="F57" s="5">
        <f t="shared" si="0"/>
        <v>0</v>
      </c>
    </row>
    <row r="58" spans="1:6" x14ac:dyDescent="0.15">
      <c r="A58" s="1" t="s">
        <v>67</v>
      </c>
      <c r="B58" s="2">
        <v>168641</v>
      </c>
      <c r="D58" s="2">
        <v>687659</v>
      </c>
      <c r="E58" s="2">
        <v>856300</v>
      </c>
      <c r="F58" s="5">
        <f t="shared" si="0"/>
        <v>0</v>
      </c>
    </row>
    <row r="59" spans="1:6" x14ac:dyDescent="0.15">
      <c r="A59" s="1" t="s">
        <v>68</v>
      </c>
      <c r="B59" s="2">
        <v>800958</v>
      </c>
      <c r="E59" s="2">
        <v>800958</v>
      </c>
      <c r="F59" s="5">
        <f t="shared" si="0"/>
        <v>0</v>
      </c>
    </row>
    <row r="60" spans="1:6" x14ac:dyDescent="0.15">
      <c r="A60" t="s">
        <v>4</v>
      </c>
      <c r="F60" s="5">
        <f t="shared" si="0"/>
        <v>0</v>
      </c>
    </row>
    <row r="61" spans="1:6" x14ac:dyDescent="0.15">
      <c r="A61" t="s">
        <v>23</v>
      </c>
      <c r="B61" s="2">
        <v>164462</v>
      </c>
      <c r="E61" s="2">
        <v>164462</v>
      </c>
      <c r="F61" s="5">
        <f t="shared" si="0"/>
        <v>0</v>
      </c>
    </row>
    <row r="62" spans="1:6" x14ac:dyDescent="0.15">
      <c r="A62" s="1" t="s">
        <v>69</v>
      </c>
      <c r="B62" s="2">
        <v>257</v>
      </c>
      <c r="E62" s="2">
        <v>257</v>
      </c>
      <c r="F62" s="5">
        <f t="shared" si="0"/>
        <v>0</v>
      </c>
    </row>
    <row r="63" spans="1:6" x14ac:dyDescent="0.15">
      <c r="A63" s="1" t="s">
        <v>70</v>
      </c>
      <c r="B63" s="2">
        <v>760</v>
      </c>
      <c r="E63" s="2">
        <v>760</v>
      </c>
      <c r="F63" s="5">
        <f t="shared" si="0"/>
        <v>0</v>
      </c>
    </row>
    <row r="64" spans="1:6" x14ac:dyDescent="0.15">
      <c r="A64" s="1" t="s">
        <v>71</v>
      </c>
      <c r="B64" s="2">
        <v>93613</v>
      </c>
      <c r="D64" s="2">
        <v>90979</v>
      </c>
      <c r="E64" s="2">
        <v>184592</v>
      </c>
      <c r="F64" s="5">
        <f t="shared" si="0"/>
        <v>0</v>
      </c>
    </row>
    <row r="65" spans="1:6" x14ac:dyDescent="0.15">
      <c r="A65" s="1" t="s">
        <v>72</v>
      </c>
      <c r="B65" s="2">
        <v>73144</v>
      </c>
      <c r="E65" s="2">
        <v>73144</v>
      </c>
      <c r="F65" s="5">
        <f t="shared" si="0"/>
        <v>0</v>
      </c>
    </row>
    <row r="66" spans="1:6" x14ac:dyDescent="0.15">
      <c r="A66" s="1" t="s">
        <v>73</v>
      </c>
      <c r="B66" s="2">
        <v>9848</v>
      </c>
      <c r="E66" s="2">
        <v>9848</v>
      </c>
      <c r="F66" s="5">
        <f t="shared" si="0"/>
        <v>0</v>
      </c>
    </row>
    <row r="67" spans="1:6" x14ac:dyDescent="0.15">
      <c r="A67" s="1" t="s">
        <v>74</v>
      </c>
      <c r="B67" s="2">
        <v>7396</v>
      </c>
      <c r="E67" s="2">
        <v>7396</v>
      </c>
      <c r="F67" s="5">
        <f t="shared" si="0"/>
        <v>0</v>
      </c>
    </row>
    <row r="68" spans="1:6" x14ac:dyDescent="0.15">
      <c r="A68" s="1" t="s">
        <v>75</v>
      </c>
      <c r="B68" s="2">
        <v>92426</v>
      </c>
      <c r="E68" s="2">
        <v>92426</v>
      </c>
      <c r="F68" s="5">
        <f t="shared" ref="F68:F72" si="1">E68-SUM(B68:D68)</f>
        <v>0</v>
      </c>
    </row>
    <row r="69" spans="1:6" x14ac:dyDescent="0.15">
      <c r="A69" s="1" t="s">
        <v>76</v>
      </c>
      <c r="B69" s="2">
        <v>609233</v>
      </c>
      <c r="E69" s="2">
        <v>609233</v>
      </c>
      <c r="F69" s="5">
        <f t="shared" si="1"/>
        <v>0</v>
      </c>
    </row>
    <row r="70" spans="1:6" x14ac:dyDescent="0.15">
      <c r="A70" s="1" t="s">
        <v>77</v>
      </c>
      <c r="B70" s="2">
        <v>5682</v>
      </c>
      <c r="E70" s="2">
        <v>5682</v>
      </c>
      <c r="F70" s="5">
        <f t="shared" si="1"/>
        <v>0</v>
      </c>
    </row>
    <row r="71" spans="1:6" x14ac:dyDescent="0.15">
      <c r="A71" t="s">
        <v>24</v>
      </c>
      <c r="B71" s="2">
        <v>939738</v>
      </c>
      <c r="D71" s="2">
        <v>4045</v>
      </c>
      <c r="E71" s="2">
        <v>943783</v>
      </c>
      <c r="F71" s="5">
        <f t="shared" si="1"/>
        <v>0</v>
      </c>
    </row>
    <row r="72" spans="1:6" x14ac:dyDescent="0.15">
      <c r="A72" t="s">
        <v>2</v>
      </c>
      <c r="B72" s="2">
        <v>1080062290</v>
      </c>
      <c r="C72" s="2">
        <v>470506</v>
      </c>
      <c r="D72" s="2">
        <v>91989430</v>
      </c>
      <c r="E72" s="2">
        <v>1172522226</v>
      </c>
      <c r="F72" s="5">
        <f t="shared" si="1"/>
        <v>0</v>
      </c>
    </row>
    <row r="73" spans="1:6" s="3" customFormat="1" x14ac:dyDescent="0.15">
      <c r="A73" s="3" t="s">
        <v>27</v>
      </c>
      <c r="B73" s="5">
        <f>B72-SUM(B2:B71)</f>
        <v>0</v>
      </c>
      <c r="C73" s="5">
        <f t="shared" ref="C73:F73" si="2">C72-SUM(C2:C71)</f>
        <v>0</v>
      </c>
      <c r="D73" s="5">
        <f t="shared" si="2"/>
        <v>0</v>
      </c>
      <c r="E73" s="5">
        <f t="shared" si="2"/>
        <v>0</v>
      </c>
      <c r="F73" s="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2021-02-12T23:29:39Z</dcterms:modified>
</cp:coreProperties>
</file>