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3/raw/"/>
    </mc:Choice>
  </mc:AlternateContent>
  <xr:revisionPtr revIDLastSave="0" documentId="13_ncr:1_{73D9FD9E-4375-1D4D-837D-EEA09CE14305}" xr6:coauthVersionLast="36" xr6:coauthVersionMax="36" xr10:uidLastSave="{00000000-0000-0000-0000-000000000000}"/>
  <bookViews>
    <workbookView xWindow="23380" yWindow="460" windowWidth="26540" windowHeight="2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69" i="1" l="1"/>
  <c r="D69" i="1"/>
  <c r="E69" i="1"/>
  <c r="B69" i="1"/>
  <c r="F41" i="1"/>
  <c r="F42" i="1"/>
  <c r="F4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<sst xmlns="http://schemas.openxmlformats.org/spreadsheetml/2006/main" count="74" uniqueCount="74">
  <si>
    <t>Species</t>
  </si>
  <si>
    <t>California</t>
  </si>
  <si>
    <t>Crustacean:</t>
  </si>
  <si>
    <t>Mollusk:</t>
  </si>
  <si>
    <t>Anchovy</t>
  </si>
  <si>
    <t>Barracuda</t>
  </si>
  <si>
    <t>Cabezone</t>
  </si>
  <si>
    <t>Catfish</t>
  </si>
  <si>
    <t>Corbina, Mexican</t>
  </si>
  <si>
    <t>Cult us, Pacific</t>
  </si>
  <si>
    <t>Hake</t>
  </si>
  <si>
    <t>Halibut, Northern</t>
  </si>
  <si>
    <t>Hardhead</t>
  </si>
  <si>
    <t>Herring, Pacific</t>
  </si>
  <si>
    <t>Kingfisn</t>
  </si>
  <si>
    <t>Mackerel, Pacific</t>
  </si>
  <si>
    <t>Mackerel, Spanish</t>
  </si>
  <si>
    <t>Mullet</t>
  </si>
  <si>
    <t>Perch</t>
  </si>
  <si>
    <t>Pike</t>
  </si>
  <si>
    <t>Pompano, California</t>
  </si>
  <si>
    <t>Rock Bass</t>
  </si>
  <si>
    <t>Rockfish</t>
  </si>
  <si>
    <t>Sable fish</t>
  </si>
  <si>
    <t>Salmon</t>
  </si>
  <si>
    <t>Sand Dab</t>
  </si>
  <si>
    <t>Sardine</t>
  </si>
  <si>
    <t>Shad</t>
  </si>
  <si>
    <t>Sheepshead</t>
  </si>
  <si>
    <t>Skate</t>
  </si>
  <si>
    <t>Smelt</t>
  </si>
  <si>
    <t>Sole</t>
  </si>
  <si>
    <t>Swordfish, Broad bill</t>
  </si>
  <si>
    <t>Tuna, Albacorc</t>
  </si>
  <si>
    <t>Tuna, Bonito</t>
  </si>
  <si>
    <t xml:space="preserve">Tuna, Yellowfin </t>
  </si>
  <si>
    <t>Whitebait</t>
  </si>
  <si>
    <t>Miscellaneous Fish</t>
  </si>
  <si>
    <t>Crab</t>
  </si>
  <si>
    <t>Shrimp</t>
  </si>
  <si>
    <t>Clam, Gaper</t>
  </si>
  <si>
    <t>Squid</t>
  </si>
  <si>
    <t>Total pounds</t>
  </si>
  <si>
    <t>Seabass, White</t>
  </si>
  <si>
    <t>Clam, Softehell</t>
  </si>
  <si>
    <t>North</t>
  </si>
  <si>
    <t>South</t>
  </si>
  <si>
    <t>Total check</t>
  </si>
  <si>
    <t>Abalone</t>
  </si>
  <si>
    <t>Clam, Pismo</t>
  </si>
  <si>
    <t>Clam, Washington</t>
  </si>
  <si>
    <t>Octopus</t>
  </si>
  <si>
    <t>Oyster, Eastern</t>
  </si>
  <si>
    <t>Oyster, Japanese</t>
  </si>
  <si>
    <t>Oyster, Native</t>
  </si>
  <si>
    <t>Cabrilla</t>
  </si>
  <si>
    <t>Carp</t>
  </si>
  <si>
    <t>Flounder, Starry</t>
  </si>
  <si>
    <t>Flyingfihs</t>
  </si>
  <si>
    <t>Grouper</t>
  </si>
  <si>
    <t>Halibut, California</t>
  </si>
  <si>
    <t>Mackerel, Horse</t>
  </si>
  <si>
    <t>Sculpin</t>
  </si>
  <si>
    <t>Seabass, black</t>
  </si>
  <si>
    <t>Shark</t>
  </si>
  <si>
    <t>Splittail</t>
  </si>
  <si>
    <t>Tuna, bluefin</t>
  </si>
  <si>
    <t>Tuna, skipjack</t>
  </si>
  <si>
    <t>Turbot</t>
  </si>
  <si>
    <t>Whitefish, ocean</t>
  </si>
  <si>
    <t>Yellowtail</t>
  </si>
  <si>
    <t>Lobster, spiny</t>
  </si>
  <si>
    <t>Total check 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</si>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</sst>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2" sqref="E2"/>
    </sheetView>
  </sheetViews>
  <sheetFormatPr baseColWidth="10" defaultRowHeight="13" x14ac:dyDescent="0.15"/>
  <cols>
    <col min="1" max="1" width="18.33203125" bestFit="1" customWidth="1"/>
    <col min="2" max="2" width="12.6640625" style="3" bestFit="1" customWidth="1"/>
    <col min="3" max="3" width="6.6640625" style="3" bestFit="1" customWidth="1"/>
    <col min="4" max="4" width="11.1640625" style="3" bestFit="1" customWidth="1"/>
    <col min="5" max="5" width="12.6640625" style="3" bestFit="1" customWidth="1"/>
    <col min="6" max="6" width="10.5" style="5" bestFit="1" customWidth="1"/>
  </cols>
  <sheetData>
    <row r="1" spans="1:6" s="9" customFormat="1" ht="16" x14ac:dyDescent="0.2">
      <c r="A1" s="6" t="s">
        <v>0</v>
      </c>
      <c r="B1" s="7" t="s">
        <v>1</v>
      </c>
      <c r="C1" s="7" t="s">
        <v>45</v>
      </c>
      <c r="D1" s="7" t="s">
        <v>46</v>
      </c>
      <c r="E1" s="7" t="s">
        <v>73</v>
      </c>
      <c r="F1" s="8" t="s">
        <v>72</v>
      </c>
    </row>
    <row r="2" spans="1:6" ht="16" x14ac:dyDescent="0.2">
      <c r="A2" s="1" t="s">
        <v>4</v>
      </c>
      <c r="B2" s="2">
        <v>1570803</v>
      </c>
      <c r="C2" s="2"/>
      <c r="E2" s="2">
        <v>1570803</v>
      </c>
      <c r="F2" s="5">
        <f>E2-SUM(B2:D2)</f>
        <v>0</v>
      </c>
    </row>
    <row r="3" spans="1:6" ht="16" x14ac:dyDescent="0.2">
      <c r="A3" s="1" t="s">
        <v>5</v>
      </c>
      <c r="B3" s="2">
        <v>2382824</v>
      </c>
      <c r="C3" s="2"/>
      <c r="D3" s="2">
        <v>1392454</v>
      </c>
      <c r="E3" s="3">
        <v>3775278</v>
      </c>
      <c r="F3" s="5">
        <f t="shared" ref="F3:F66" si="0">E3-SUM(B3:D3)</f>
        <v>0</v>
      </c>
    </row>
    <row r="4" spans="1:6" ht="16" x14ac:dyDescent="0.2">
      <c r="A4" s="1" t="s">
        <v>6</v>
      </c>
      <c r="B4" s="2">
        <v>7519</v>
      </c>
      <c r="C4" s="2"/>
      <c r="E4" s="2">
        <v>7519</v>
      </c>
      <c r="F4" s="5">
        <f t="shared" si="0"/>
        <v>0</v>
      </c>
    </row>
    <row r="5" spans="1:6" ht="16" x14ac:dyDescent="0.2">
      <c r="A5" s="1" t="s">
        <v>55</v>
      </c>
      <c r="B5" s="2"/>
      <c r="C5" s="2"/>
      <c r="D5" s="2">
        <v>233886</v>
      </c>
      <c r="E5" s="3">
        <v>233886</v>
      </c>
      <c r="F5" s="5">
        <f t="shared" si="0"/>
        <v>0</v>
      </c>
    </row>
    <row r="6" spans="1:6" ht="16" x14ac:dyDescent="0.2">
      <c r="A6" s="1" t="s">
        <v>56</v>
      </c>
      <c r="B6" s="2">
        <v>17241</v>
      </c>
      <c r="C6" s="2"/>
      <c r="E6" s="2">
        <v>17241</v>
      </c>
      <c r="F6" s="5">
        <f t="shared" si="0"/>
        <v>0</v>
      </c>
    </row>
    <row r="7" spans="1:6" ht="16" x14ac:dyDescent="0.2">
      <c r="A7" s="1" t="s">
        <v>7</v>
      </c>
      <c r="B7" s="2">
        <v>209485</v>
      </c>
      <c r="C7" s="2"/>
      <c r="E7" s="2">
        <v>209485</v>
      </c>
      <c r="F7" s="5">
        <f t="shared" si="0"/>
        <v>0</v>
      </c>
    </row>
    <row r="8" spans="1:6" ht="16" x14ac:dyDescent="0.2">
      <c r="A8" s="1" t="s">
        <v>8</v>
      </c>
      <c r="B8" s="2"/>
      <c r="C8" s="2"/>
      <c r="D8" s="2">
        <v>5106</v>
      </c>
      <c r="E8" s="3">
        <v>5106</v>
      </c>
      <c r="F8" s="5">
        <f t="shared" si="0"/>
        <v>0</v>
      </c>
    </row>
    <row r="9" spans="1:6" ht="16" x14ac:dyDescent="0.2">
      <c r="A9" s="1" t="s">
        <v>9</v>
      </c>
      <c r="B9" s="2">
        <v>718703</v>
      </c>
      <c r="C9" s="2">
        <v>425</v>
      </c>
      <c r="D9" s="3">
        <v>190</v>
      </c>
      <c r="E9" s="2">
        <v>719318</v>
      </c>
      <c r="F9" s="5">
        <f t="shared" si="0"/>
        <v>0</v>
      </c>
    </row>
    <row r="10" spans="1:6" ht="16" x14ac:dyDescent="0.2">
      <c r="A10" s="1" t="s">
        <v>57</v>
      </c>
      <c r="B10" s="2">
        <v>504391</v>
      </c>
      <c r="C10" s="2">
        <v>1008</v>
      </c>
      <c r="E10" s="2">
        <v>505399</v>
      </c>
      <c r="F10" s="5">
        <f t="shared" si="0"/>
        <v>0</v>
      </c>
    </row>
    <row r="11" spans="1:6" ht="16" x14ac:dyDescent="0.2">
      <c r="A11" s="1" t="s">
        <v>58</v>
      </c>
      <c r="B11" s="2">
        <v>2271</v>
      </c>
      <c r="C11" s="2"/>
      <c r="E11" s="2">
        <v>2271</v>
      </c>
      <c r="F11" s="5">
        <f t="shared" si="0"/>
        <v>0</v>
      </c>
    </row>
    <row r="12" spans="1:6" ht="16" x14ac:dyDescent="0.2">
      <c r="A12" s="1" t="s">
        <v>59</v>
      </c>
      <c r="B12" s="2"/>
      <c r="C12" s="2"/>
      <c r="D12" s="2">
        <v>81887</v>
      </c>
      <c r="E12" s="3">
        <v>81887</v>
      </c>
      <c r="F12" s="5">
        <f t="shared" si="0"/>
        <v>0</v>
      </c>
    </row>
    <row r="13" spans="1:6" ht="16" x14ac:dyDescent="0.2">
      <c r="A13" s="1" t="s">
        <v>10</v>
      </c>
      <c r="B13" s="2">
        <v>10499</v>
      </c>
      <c r="C13" s="2"/>
      <c r="E13" s="2">
        <v>10499</v>
      </c>
      <c r="F13" s="5">
        <f t="shared" si="0"/>
        <v>0</v>
      </c>
    </row>
    <row r="14" spans="1:6" ht="16" x14ac:dyDescent="0.2">
      <c r="A14" s="1" t="s">
        <v>60</v>
      </c>
      <c r="B14" s="2">
        <v>710894</v>
      </c>
      <c r="C14" s="2"/>
      <c r="D14" s="2">
        <v>410779</v>
      </c>
      <c r="E14" s="3">
        <v>1121673</v>
      </c>
      <c r="F14" s="5">
        <f t="shared" si="0"/>
        <v>0</v>
      </c>
    </row>
    <row r="15" spans="1:6" ht="16" x14ac:dyDescent="0.2">
      <c r="A15" s="1" t="s">
        <v>11</v>
      </c>
      <c r="B15" s="2">
        <v>270881</v>
      </c>
      <c r="C15" s="2">
        <v>565</v>
      </c>
      <c r="E15" s="2">
        <v>271446</v>
      </c>
      <c r="F15" s="5">
        <f t="shared" si="0"/>
        <v>0</v>
      </c>
    </row>
    <row r="16" spans="1:6" ht="16" x14ac:dyDescent="0.2">
      <c r="A16" s="1" t="s">
        <v>12</v>
      </c>
      <c r="B16" s="2">
        <v>2796</v>
      </c>
      <c r="C16" s="2"/>
      <c r="E16" s="2">
        <v>2796</v>
      </c>
      <c r="F16" s="5">
        <f t="shared" si="0"/>
        <v>0</v>
      </c>
    </row>
    <row r="17" spans="1:6" ht="16" x14ac:dyDescent="0.2">
      <c r="A17" s="1" t="s">
        <v>13</v>
      </c>
      <c r="B17" s="2">
        <v>630358</v>
      </c>
      <c r="C17" s="2"/>
      <c r="E17" s="2">
        <v>630358</v>
      </c>
      <c r="F17" s="5">
        <f t="shared" si="0"/>
        <v>0</v>
      </c>
    </row>
    <row r="18" spans="1:6" ht="16" x14ac:dyDescent="0.2">
      <c r="A18" s="1" t="s">
        <v>14</v>
      </c>
      <c r="B18" s="2">
        <v>396606</v>
      </c>
      <c r="C18" s="2"/>
      <c r="D18" s="3">
        <v>27</v>
      </c>
      <c r="E18" s="2">
        <v>396633</v>
      </c>
      <c r="F18" s="5">
        <f t="shared" si="0"/>
        <v>0</v>
      </c>
    </row>
    <row r="19" spans="1:6" ht="16" x14ac:dyDescent="0.2">
      <c r="A19" s="1" t="s">
        <v>61</v>
      </c>
      <c r="B19" s="2">
        <v>12698931</v>
      </c>
      <c r="C19" s="2"/>
      <c r="E19" s="2">
        <v>12698931</v>
      </c>
      <c r="F19" s="5">
        <f t="shared" si="0"/>
        <v>0</v>
      </c>
    </row>
    <row r="20" spans="1:6" ht="16" x14ac:dyDescent="0.2">
      <c r="A20" s="1" t="s">
        <v>15</v>
      </c>
      <c r="B20" s="2">
        <v>75249954</v>
      </c>
      <c r="C20" s="2"/>
      <c r="D20" s="2">
        <v>13928</v>
      </c>
      <c r="E20" s="3">
        <v>75263882</v>
      </c>
      <c r="F20" s="5">
        <f t="shared" si="0"/>
        <v>0</v>
      </c>
    </row>
    <row r="21" spans="1:6" ht="16" x14ac:dyDescent="0.2">
      <c r="A21" s="1" t="s">
        <v>16</v>
      </c>
      <c r="B21" s="2"/>
      <c r="C21" s="2"/>
      <c r="D21" s="2">
        <v>18652</v>
      </c>
      <c r="E21" s="3">
        <v>18652</v>
      </c>
      <c r="F21" s="5">
        <f t="shared" si="0"/>
        <v>0</v>
      </c>
    </row>
    <row r="22" spans="1:6" ht="16" x14ac:dyDescent="0.2">
      <c r="A22" s="1" t="s">
        <v>17</v>
      </c>
      <c r="B22" s="2">
        <v>66063</v>
      </c>
      <c r="C22" s="2"/>
      <c r="D22" s="2">
        <v>7218</v>
      </c>
      <c r="E22" s="3">
        <v>73281</v>
      </c>
      <c r="F22" s="5">
        <f t="shared" si="0"/>
        <v>0</v>
      </c>
    </row>
    <row r="23" spans="1:6" ht="16" x14ac:dyDescent="0.2">
      <c r="A23" s="1" t="s">
        <v>18</v>
      </c>
      <c r="B23" s="2">
        <v>112822</v>
      </c>
      <c r="C23" s="2"/>
      <c r="D23" s="3">
        <v>213</v>
      </c>
      <c r="E23" s="2">
        <v>113035</v>
      </c>
      <c r="F23" s="5">
        <f t="shared" si="0"/>
        <v>0</v>
      </c>
    </row>
    <row r="24" spans="1:6" ht="16" x14ac:dyDescent="0.2">
      <c r="A24" s="1" t="s">
        <v>19</v>
      </c>
      <c r="B24" s="2">
        <v>273</v>
      </c>
      <c r="C24" s="2"/>
      <c r="E24" s="2">
        <v>273</v>
      </c>
      <c r="F24" s="5">
        <f t="shared" si="0"/>
        <v>0</v>
      </c>
    </row>
    <row r="25" spans="1:6" ht="16" x14ac:dyDescent="0.2">
      <c r="A25" s="1" t="s">
        <v>20</v>
      </c>
      <c r="B25" s="2">
        <v>5168</v>
      </c>
      <c r="C25" s="2"/>
      <c r="E25" s="2">
        <v>5168</v>
      </c>
      <c r="F25" s="5">
        <f t="shared" si="0"/>
        <v>0</v>
      </c>
    </row>
    <row r="26" spans="1:6" ht="16" x14ac:dyDescent="0.2">
      <c r="A26" s="1" t="s">
        <v>21</v>
      </c>
      <c r="B26" s="2">
        <v>144203</v>
      </c>
      <c r="C26" s="2"/>
      <c r="D26" s="2">
        <v>53929</v>
      </c>
      <c r="E26" s="3">
        <v>198132</v>
      </c>
      <c r="F26" s="5">
        <f t="shared" si="0"/>
        <v>0</v>
      </c>
    </row>
    <row r="27" spans="1:6" ht="16" x14ac:dyDescent="0.2">
      <c r="A27" s="1" t="s">
        <v>22</v>
      </c>
      <c r="B27" s="2">
        <v>2555556</v>
      </c>
      <c r="C27" s="2">
        <v>346</v>
      </c>
      <c r="D27" s="2">
        <v>206290</v>
      </c>
      <c r="E27" s="3">
        <v>2762192</v>
      </c>
      <c r="F27" s="5">
        <f t="shared" si="0"/>
        <v>0</v>
      </c>
    </row>
    <row r="28" spans="1:6" ht="16" x14ac:dyDescent="0.2">
      <c r="A28" s="1" t="s">
        <v>23</v>
      </c>
      <c r="B28" s="2">
        <v>3203905</v>
      </c>
      <c r="C28" s="2"/>
      <c r="D28" s="2">
        <v>1469</v>
      </c>
      <c r="E28" s="3">
        <v>3205374</v>
      </c>
      <c r="F28" s="5">
        <f t="shared" si="0"/>
        <v>0</v>
      </c>
    </row>
    <row r="29" spans="1:6" ht="16" x14ac:dyDescent="0.2">
      <c r="A29" s="1" t="s">
        <v>24</v>
      </c>
      <c r="B29" s="2">
        <v>6580934</v>
      </c>
      <c r="C29" s="2"/>
      <c r="E29" s="2">
        <v>6580934</v>
      </c>
      <c r="F29" s="5">
        <f t="shared" si="0"/>
        <v>0</v>
      </c>
    </row>
    <row r="30" spans="1:6" ht="16" x14ac:dyDescent="0.2">
      <c r="A30" s="1" t="s">
        <v>25</v>
      </c>
      <c r="B30" s="2">
        <v>504329</v>
      </c>
      <c r="C30" s="2">
        <v>1009</v>
      </c>
      <c r="E30" s="2">
        <v>505338</v>
      </c>
      <c r="F30" s="5">
        <f t="shared" si="0"/>
        <v>0</v>
      </c>
    </row>
    <row r="31" spans="1:6" ht="16" x14ac:dyDescent="0.2">
      <c r="A31" s="1" t="s">
        <v>26</v>
      </c>
      <c r="B31" s="2">
        <v>972269390</v>
      </c>
      <c r="C31" s="2"/>
      <c r="D31" s="2">
        <v>525</v>
      </c>
      <c r="E31" s="3">
        <v>972269915</v>
      </c>
      <c r="F31" s="5">
        <f t="shared" si="0"/>
        <v>0</v>
      </c>
    </row>
    <row r="32" spans="1:6" ht="16" x14ac:dyDescent="0.2">
      <c r="A32" s="1" t="s">
        <v>62</v>
      </c>
      <c r="B32" s="2">
        <v>35983</v>
      </c>
      <c r="C32" s="2"/>
      <c r="D32" s="2">
        <v>6567</v>
      </c>
      <c r="E32" s="3">
        <v>42550</v>
      </c>
      <c r="F32" s="5">
        <f t="shared" si="0"/>
        <v>0</v>
      </c>
    </row>
    <row r="33" spans="1:6" ht="16" x14ac:dyDescent="0.2">
      <c r="A33" s="1" t="s">
        <v>63</v>
      </c>
      <c r="B33" s="2">
        <v>19271</v>
      </c>
      <c r="C33" s="2"/>
      <c r="D33" s="2">
        <v>681584</v>
      </c>
      <c r="E33" s="3">
        <v>700855</v>
      </c>
      <c r="F33" s="5">
        <f t="shared" si="0"/>
        <v>0</v>
      </c>
    </row>
    <row r="34" spans="1:6" ht="16" x14ac:dyDescent="0.2">
      <c r="A34" s="1" t="s">
        <v>43</v>
      </c>
      <c r="B34" s="2">
        <v>379178</v>
      </c>
      <c r="C34" s="2"/>
      <c r="D34" s="2">
        <v>121005</v>
      </c>
      <c r="E34" s="3">
        <v>500183</v>
      </c>
      <c r="F34" s="5">
        <f t="shared" si="0"/>
        <v>0</v>
      </c>
    </row>
    <row r="35" spans="1:6" ht="16" x14ac:dyDescent="0.2">
      <c r="A35" s="1" t="s">
        <v>27</v>
      </c>
      <c r="B35" s="2">
        <v>2348047</v>
      </c>
      <c r="C35" s="2"/>
      <c r="E35" s="2">
        <v>2348047</v>
      </c>
      <c r="F35" s="5">
        <f t="shared" si="0"/>
        <v>0</v>
      </c>
    </row>
    <row r="36" spans="1:6" ht="16" x14ac:dyDescent="0.2">
      <c r="A36" s="1" t="s">
        <v>64</v>
      </c>
      <c r="B36" s="2">
        <v>3680481</v>
      </c>
      <c r="C36" s="2">
        <v>36319</v>
      </c>
      <c r="D36" s="2">
        <v>12534</v>
      </c>
      <c r="E36" s="3">
        <v>3729334</v>
      </c>
      <c r="F36" s="5">
        <f t="shared" si="0"/>
        <v>0</v>
      </c>
    </row>
    <row r="37" spans="1:6" ht="16" x14ac:dyDescent="0.2">
      <c r="A37" s="1" t="s">
        <v>28</v>
      </c>
      <c r="B37" s="2">
        <v>124698</v>
      </c>
      <c r="C37" s="2"/>
      <c r="D37" s="2">
        <v>26350</v>
      </c>
      <c r="E37" s="3">
        <v>151048</v>
      </c>
      <c r="F37" s="5">
        <f t="shared" si="0"/>
        <v>0</v>
      </c>
    </row>
    <row r="38" spans="1:6" ht="16" x14ac:dyDescent="0.2">
      <c r="A38" s="1" t="s">
        <v>29</v>
      </c>
      <c r="B38" s="2">
        <v>80909</v>
      </c>
      <c r="C38" s="2"/>
      <c r="D38" s="3">
        <v>200</v>
      </c>
      <c r="E38" s="2">
        <v>81109</v>
      </c>
      <c r="F38" s="5">
        <f t="shared" si="0"/>
        <v>0</v>
      </c>
    </row>
    <row r="39" spans="1:6" ht="16" x14ac:dyDescent="0.2">
      <c r="A39" s="1" t="s">
        <v>30</v>
      </c>
      <c r="B39" s="2">
        <v>1565059</v>
      </c>
      <c r="C39" s="2"/>
      <c r="D39" s="2">
        <v>1214</v>
      </c>
      <c r="E39" s="3">
        <v>1566273</v>
      </c>
      <c r="F39" s="5">
        <f t="shared" si="0"/>
        <v>0</v>
      </c>
    </row>
    <row r="40" spans="1:6" ht="16" x14ac:dyDescent="0.2">
      <c r="A40" s="1" t="s">
        <v>31</v>
      </c>
      <c r="B40" s="2">
        <v>4759757</v>
      </c>
      <c r="C40" s="2">
        <v>22420</v>
      </c>
      <c r="D40" s="2">
        <v>202</v>
      </c>
      <c r="E40" s="3">
        <v>4782379</v>
      </c>
      <c r="F40" s="5">
        <f t="shared" si="0"/>
        <v>0</v>
      </c>
    </row>
    <row r="41" spans="1:6" ht="16" x14ac:dyDescent="0.2">
      <c r="A41" s="1" t="s">
        <v>65</v>
      </c>
      <c r="B41" s="2">
        <v>10925</v>
      </c>
      <c r="C41" s="2"/>
      <c r="E41" s="2">
        <v>10925</v>
      </c>
      <c r="F41" s="5">
        <f t="shared" si="0"/>
        <v>0</v>
      </c>
    </row>
    <row r="42" spans="1:6" ht="16" x14ac:dyDescent="0.2">
      <c r="A42" s="1" t="s">
        <v>32</v>
      </c>
      <c r="B42" s="2">
        <v>317628</v>
      </c>
      <c r="C42" s="2"/>
      <c r="D42" s="2">
        <v>18758</v>
      </c>
      <c r="E42" s="3">
        <v>336386</v>
      </c>
      <c r="F42" s="5">
        <f t="shared" si="0"/>
        <v>0</v>
      </c>
    </row>
    <row r="43" spans="1:6" ht="16" x14ac:dyDescent="0.2">
      <c r="A43" s="1" t="s">
        <v>33</v>
      </c>
      <c r="B43" s="2">
        <v>11885815</v>
      </c>
      <c r="C43" s="2"/>
      <c r="D43" s="2">
        <v>9499049</v>
      </c>
      <c r="E43" s="3">
        <v>21384864</v>
      </c>
      <c r="F43" s="5">
        <f t="shared" si="0"/>
        <v>0</v>
      </c>
    </row>
    <row r="44" spans="1:6" ht="16" x14ac:dyDescent="0.2">
      <c r="A44" s="1" t="s">
        <v>66</v>
      </c>
      <c r="B44" s="2">
        <v>7663887</v>
      </c>
      <c r="C44" s="2"/>
      <c r="D44" s="2">
        <v>2514881</v>
      </c>
      <c r="E44" s="3">
        <v>10178768</v>
      </c>
      <c r="F44" s="5">
        <f t="shared" si="0"/>
        <v>0</v>
      </c>
    </row>
    <row r="45" spans="1:6" ht="16" x14ac:dyDescent="0.2">
      <c r="A45" s="1" t="s">
        <v>34</v>
      </c>
      <c r="B45" s="2">
        <v>801535</v>
      </c>
      <c r="C45" s="2"/>
      <c r="D45" s="2">
        <v>1480764</v>
      </c>
      <c r="E45" s="3">
        <v>2282299</v>
      </c>
      <c r="F45" s="5">
        <f t="shared" si="0"/>
        <v>0</v>
      </c>
    </row>
    <row r="46" spans="1:6" ht="16" x14ac:dyDescent="0.2">
      <c r="A46" s="1" t="s">
        <v>67</v>
      </c>
      <c r="B46" s="2">
        <v>17904</v>
      </c>
      <c r="C46" s="2"/>
      <c r="D46" s="2">
        <v>28875880</v>
      </c>
      <c r="E46" s="3">
        <v>28893784</v>
      </c>
      <c r="F46" s="5">
        <f t="shared" si="0"/>
        <v>0</v>
      </c>
    </row>
    <row r="47" spans="1:6" ht="16" x14ac:dyDescent="0.2">
      <c r="A47" s="1" t="s">
        <v>35</v>
      </c>
      <c r="B47" s="2">
        <v>2058</v>
      </c>
      <c r="C47" s="2"/>
      <c r="D47" s="2">
        <v>49259270</v>
      </c>
      <c r="E47" s="3">
        <v>49261328</v>
      </c>
      <c r="F47" s="5">
        <f t="shared" si="0"/>
        <v>0</v>
      </c>
    </row>
    <row r="48" spans="1:6" ht="16" x14ac:dyDescent="0.2">
      <c r="A48" s="1" t="s">
        <v>68</v>
      </c>
      <c r="B48" s="2">
        <v>38047</v>
      </c>
      <c r="C48" s="2"/>
      <c r="E48" s="2">
        <v>38047</v>
      </c>
      <c r="F48" s="5">
        <f t="shared" si="0"/>
        <v>0</v>
      </c>
    </row>
    <row r="49" spans="1:6" ht="16" x14ac:dyDescent="0.2">
      <c r="A49" s="1" t="s">
        <v>36</v>
      </c>
      <c r="B49" s="2">
        <v>141367</v>
      </c>
      <c r="C49" s="2"/>
      <c r="E49" s="2">
        <v>141367</v>
      </c>
      <c r="F49" s="5">
        <f t="shared" si="0"/>
        <v>0</v>
      </c>
    </row>
    <row r="50" spans="1:6" ht="16" x14ac:dyDescent="0.2">
      <c r="A50" s="1" t="s">
        <v>69</v>
      </c>
      <c r="B50" s="2">
        <v>42015</v>
      </c>
      <c r="C50" s="2"/>
      <c r="D50" s="2">
        <v>55419</v>
      </c>
      <c r="E50" s="3">
        <v>97434</v>
      </c>
      <c r="F50" s="5">
        <f t="shared" si="0"/>
        <v>0</v>
      </c>
    </row>
    <row r="51" spans="1:6" ht="16" x14ac:dyDescent="0.2">
      <c r="A51" s="1" t="s">
        <v>70</v>
      </c>
      <c r="B51" s="2">
        <v>33346</v>
      </c>
      <c r="C51" s="2"/>
      <c r="D51" s="2">
        <v>4901520</v>
      </c>
      <c r="E51" s="3">
        <v>4934866</v>
      </c>
      <c r="F51" s="5">
        <f t="shared" si="0"/>
        <v>0</v>
      </c>
    </row>
    <row r="52" spans="1:6" ht="16" x14ac:dyDescent="0.2">
      <c r="A52" s="1" t="s">
        <v>37</v>
      </c>
      <c r="B52" s="2">
        <v>158698</v>
      </c>
      <c r="C52" s="2"/>
      <c r="D52" s="2">
        <v>2261</v>
      </c>
      <c r="E52" s="3">
        <v>160959</v>
      </c>
      <c r="F52" s="5">
        <f t="shared" si="0"/>
        <v>0</v>
      </c>
    </row>
    <row r="53" spans="1:6" ht="16" x14ac:dyDescent="0.2">
      <c r="A53" s="1" t="s">
        <v>2</v>
      </c>
      <c r="B53" s="2"/>
      <c r="C53" s="2"/>
      <c r="D53" s="2"/>
      <c r="F53" s="5">
        <f t="shared" si="0"/>
        <v>0</v>
      </c>
    </row>
    <row r="54" spans="1:6" ht="16" x14ac:dyDescent="0.2">
      <c r="A54" s="1" t="s">
        <v>38</v>
      </c>
      <c r="B54" s="2">
        <v>2315338</v>
      </c>
      <c r="C54" s="2"/>
      <c r="E54" s="2">
        <v>2315338</v>
      </c>
      <c r="F54" s="5">
        <f t="shared" si="0"/>
        <v>0</v>
      </c>
    </row>
    <row r="55" spans="1:6" ht="16" x14ac:dyDescent="0.2">
      <c r="A55" s="1" t="s">
        <v>71</v>
      </c>
      <c r="B55" s="2">
        <v>298377</v>
      </c>
      <c r="C55" s="2"/>
      <c r="D55" s="2">
        <v>687148</v>
      </c>
      <c r="E55" s="3">
        <v>985525</v>
      </c>
      <c r="F55" s="5">
        <f t="shared" si="0"/>
        <v>0</v>
      </c>
    </row>
    <row r="56" spans="1:6" ht="16" x14ac:dyDescent="0.2">
      <c r="A56" s="1" t="s">
        <v>39</v>
      </c>
      <c r="B56" s="2">
        <v>253258</v>
      </c>
      <c r="C56" s="2"/>
      <c r="E56" s="2">
        <v>253258</v>
      </c>
      <c r="F56" s="5">
        <f t="shared" si="0"/>
        <v>0</v>
      </c>
    </row>
    <row r="57" spans="1:6" ht="16" x14ac:dyDescent="0.2">
      <c r="A57" s="1" t="s">
        <v>3</v>
      </c>
      <c r="B57" s="2"/>
      <c r="C57" s="2"/>
      <c r="D57" s="2"/>
      <c r="F57" s="5">
        <f t="shared" si="0"/>
        <v>0</v>
      </c>
    </row>
    <row r="58" spans="1:6" ht="16" x14ac:dyDescent="0.2">
      <c r="A58" s="1" t="s">
        <v>48</v>
      </c>
      <c r="B58" s="2">
        <v>680274</v>
      </c>
      <c r="C58" s="2"/>
      <c r="D58" s="2">
        <v>170</v>
      </c>
      <c r="E58" s="3">
        <v>680444</v>
      </c>
      <c r="F58" s="5">
        <f t="shared" si="0"/>
        <v>0</v>
      </c>
    </row>
    <row r="59" spans="1:6" ht="16" x14ac:dyDescent="0.2">
      <c r="A59" s="1" t="s">
        <v>40</v>
      </c>
      <c r="B59" s="2">
        <v>120</v>
      </c>
      <c r="C59" s="2"/>
      <c r="E59" s="2">
        <v>120</v>
      </c>
      <c r="F59" s="5">
        <f t="shared" si="0"/>
        <v>0</v>
      </c>
    </row>
    <row r="60" spans="1:6" ht="16" x14ac:dyDescent="0.2">
      <c r="A60" s="1" t="s">
        <v>49</v>
      </c>
      <c r="B60" s="2">
        <v>45870</v>
      </c>
      <c r="C60" s="2"/>
      <c r="D60" s="2">
        <v>565764</v>
      </c>
      <c r="E60" s="3">
        <v>611634</v>
      </c>
      <c r="F60" s="5">
        <f t="shared" si="0"/>
        <v>0</v>
      </c>
    </row>
    <row r="61" spans="1:6" ht="16" x14ac:dyDescent="0.2">
      <c r="A61" s="1" t="s">
        <v>44</v>
      </c>
      <c r="B61" s="2">
        <v>46557</v>
      </c>
      <c r="C61" s="2"/>
      <c r="E61" s="2">
        <v>46557</v>
      </c>
      <c r="F61" s="5">
        <f t="shared" si="0"/>
        <v>0</v>
      </c>
    </row>
    <row r="62" spans="1:6" ht="16" x14ac:dyDescent="0.2">
      <c r="A62" s="1" t="s">
        <v>50</v>
      </c>
      <c r="B62" s="2">
        <v>728</v>
      </c>
      <c r="C62" s="2"/>
      <c r="E62" s="2">
        <v>728</v>
      </c>
      <c r="F62" s="5">
        <f t="shared" si="0"/>
        <v>0</v>
      </c>
    </row>
    <row r="63" spans="1:6" ht="16" x14ac:dyDescent="0.2">
      <c r="A63" s="1" t="s">
        <v>51</v>
      </c>
      <c r="B63" s="2">
        <v>18020</v>
      </c>
      <c r="C63" s="2"/>
      <c r="E63" s="2">
        <v>18020</v>
      </c>
      <c r="F63" s="5">
        <f t="shared" si="0"/>
        <v>0</v>
      </c>
    </row>
    <row r="64" spans="1:6" ht="16" x14ac:dyDescent="0.2">
      <c r="A64" s="1" t="s">
        <v>52</v>
      </c>
      <c r="B64" s="2">
        <v>79878</v>
      </c>
      <c r="C64" s="2"/>
      <c r="E64" s="2">
        <v>79878</v>
      </c>
      <c r="F64" s="5">
        <f t="shared" si="0"/>
        <v>0</v>
      </c>
    </row>
    <row r="65" spans="1:6" ht="16" x14ac:dyDescent="0.2">
      <c r="A65" s="1" t="s">
        <v>53</v>
      </c>
      <c r="B65" s="2">
        <v>741105</v>
      </c>
      <c r="C65" s="2"/>
      <c r="E65" s="2">
        <v>741105</v>
      </c>
      <c r="F65" s="5">
        <f t="shared" si="0"/>
        <v>0</v>
      </c>
    </row>
    <row r="66" spans="1:6" ht="16" x14ac:dyDescent="0.2">
      <c r="A66" s="1" t="s">
        <v>54</v>
      </c>
      <c r="B66" s="2">
        <v>30448</v>
      </c>
      <c r="C66" s="2"/>
      <c r="E66" s="2">
        <v>30448</v>
      </c>
      <c r="F66" s="5">
        <f t="shared" si="0"/>
        <v>0</v>
      </c>
    </row>
    <row r="67" spans="1:6" ht="16" x14ac:dyDescent="0.2">
      <c r="A67" s="1" t="s">
        <v>41</v>
      </c>
      <c r="B67" s="2">
        <v>9164361</v>
      </c>
      <c r="C67" s="2"/>
      <c r="E67" s="2">
        <v>9164361</v>
      </c>
      <c r="F67" s="5">
        <f t="shared" ref="F67:F68" si="1">E67-SUM(B67:D67)</f>
        <v>0</v>
      </c>
    </row>
    <row r="68" spans="1:6" ht="16" x14ac:dyDescent="0.2">
      <c r="A68" s="1" t="s">
        <v>42</v>
      </c>
      <c r="B68" s="2">
        <v>1128607741</v>
      </c>
      <c r="C68" s="2">
        <v>62092</v>
      </c>
      <c r="D68" s="2">
        <v>101137093</v>
      </c>
      <c r="E68" s="3">
        <v>1229806926</v>
      </c>
      <c r="F68" s="5">
        <f t="shared" si="1"/>
        <v>0</v>
      </c>
    </row>
    <row r="69" spans="1:6" ht="16" x14ac:dyDescent="0.2">
      <c r="A69" s="4" t="s">
        <v>47</v>
      </c>
      <c r="B69" s="5">
        <f>B68-SUM(B2:B67)</f>
        <v>0</v>
      </c>
      <c r="C69" s="5">
        <f t="shared" ref="C69:E69" si="2">C68-SUM(C2:C67)</f>
        <v>0</v>
      </c>
      <c r="D69" s="5">
        <f t="shared" si="2"/>
        <v>0</v>
      </c>
      <c r="E69" s="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Chris Free</cp:lastModifiedBy>
  <dcterms:modified xsi:type="dcterms:W3CDTF">2021-02-12T19:04:10Z</dcterms:modified>
</cp:coreProperties>
</file>