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67/raw/"/>
    </mc:Choice>
  </mc:AlternateContent>
  <xr:revisionPtr revIDLastSave="0" documentId="13_ncr:1_{4C052902-67D8-1747-9B8B-0A214DFC9C50}" xr6:coauthVersionLast="36" xr6:coauthVersionMax="36" xr10:uidLastSave="{00000000-0000-0000-0000-000000000000}"/>
  <bookViews>
    <workbookView xWindow="27180" yWindow="5480" windowWidth="28100" windowHeight="16200" xr2:uid="{00000000-000D-0000-FFFF-FFFF00000000}"/>
  </bookViews>
  <sheets>
    <sheet name="Sheet1" sheetId="1" r:id="rId1"/>
  </sheets>
  <definedNames>
    <definedName name="_xlnm._FilterDatabase" localSheetId="0" hidden="1">Sheet1!$A$1:$E$401</definedName>
  </definedNames>
  <calcPr calcId="181029"/>
</workbook>
</file>

<file path=xl/calcChain.xml><?xml version="1.0" encoding="utf-8"?>
<calcChain xmlns="http://schemas.openxmlformats.org/spreadsheetml/2006/main">
  <c r="D398" i="1" l="1"/>
  <c r="D393" i="1"/>
  <c r="D385" i="1"/>
  <c r="D358" i="1"/>
  <c r="D351" i="1"/>
  <c r="D344" i="1"/>
  <c r="D331" i="1"/>
  <c r="D309" i="1"/>
  <c r="D293" i="1"/>
  <c r="D281" i="1"/>
  <c r="D266" i="1"/>
  <c r="D245" i="1"/>
  <c r="D234" i="1"/>
  <c r="D228" i="1"/>
  <c r="D222" i="1"/>
  <c r="D206" i="1"/>
  <c r="D200" i="1"/>
  <c r="D187" i="1"/>
  <c r="D164" i="1"/>
  <c r="D159" i="1"/>
  <c r="D154" i="1"/>
  <c r="D149" i="1"/>
  <c r="D145" i="1"/>
  <c r="D140" i="1"/>
  <c r="D132" i="1"/>
  <c r="D123" i="1"/>
  <c r="D98" i="1"/>
  <c r="D94" i="1"/>
  <c r="D89" i="1"/>
  <c r="D84" i="1"/>
  <c r="D79" i="1"/>
  <c r="D69" i="1"/>
  <c r="D65" i="1"/>
  <c r="D59" i="1"/>
  <c r="D54" i="1"/>
  <c r="D48" i="1"/>
  <c r="D36" i="1"/>
  <c r="D28" i="1"/>
  <c r="D17" i="1"/>
</calcChain>
</file>

<file path=xl/sharedStrings.xml><?xml version="1.0" encoding="utf-8"?>
<sst xmlns="http://schemas.openxmlformats.org/spreadsheetml/2006/main" count="1205" uniqueCount="140">
  <si>
    <t>SANTA BARBARA REGION</t>
  </si>
  <si>
    <t>EUREKA REGION</t>
  </si>
  <si>
    <t>Salmon</t>
  </si>
  <si>
    <t>Shark</t>
  </si>
  <si>
    <t>Sand Dab</t>
  </si>
  <si>
    <t>Sole</t>
  </si>
  <si>
    <t xml:space="preserve">All other </t>
  </si>
  <si>
    <t>Smelt</t>
  </si>
  <si>
    <t>Pacific Cultus</t>
  </si>
  <si>
    <t>Sablefish</t>
  </si>
  <si>
    <t>All other</t>
  </si>
  <si>
    <t>Areata</t>
  </si>
  <si>
    <t>Whitebait</t>
  </si>
  <si>
    <t>Mendocino</t>
  </si>
  <si>
    <t>Catfish</t>
  </si>
  <si>
    <t>Shad</t>
  </si>
  <si>
    <t>Carp</t>
  </si>
  <si>
    <t>Stockton</t>
  </si>
  <si>
    <t xml:space="preserve">Anchovy </t>
  </si>
  <si>
    <t>Point Reyes</t>
  </si>
  <si>
    <t>Crab</t>
  </si>
  <si>
    <t>Bay (Bodega)</t>
  </si>
  <si>
    <t>Berkeley</t>
  </si>
  <si>
    <t>Shrimp</t>
  </si>
  <si>
    <t>McNear’s Point</t>
  </si>
  <si>
    <t>MONTEREY REGION</t>
  </si>
  <si>
    <t>Sardine</t>
  </si>
  <si>
    <t>Jack Mackerel</t>
  </si>
  <si>
    <t>Abalone</t>
  </si>
  <si>
    <t>Kingfish</t>
  </si>
  <si>
    <t>Solo</t>
  </si>
  <si>
    <t>California Halibut</t>
  </si>
  <si>
    <t xml:space="preserve">Salmon </t>
  </si>
  <si>
    <t>Albacore</t>
  </si>
  <si>
    <t>Sablcfish</t>
  </si>
  <si>
    <t>Rockfish—</t>
  </si>
  <si>
    <t>Jack Mackerel—</t>
  </si>
  <si>
    <t>Morro Bay</t>
  </si>
  <si>
    <t>Pacific Oyster</t>
  </si>
  <si>
    <t>San Luis Obispo</t>
  </si>
  <si>
    <t>Pismo Beach</t>
  </si>
  <si>
    <t>LOS ANGELES REGION</t>
  </si>
  <si>
    <t>Yellowfin Tuna</t>
  </si>
  <si>
    <t>Bonito Tuna</t>
  </si>
  <si>
    <t>Pismo Clam</t>
  </si>
  <si>
    <t>Spiny Lobster</t>
  </si>
  <si>
    <t>Bluefin Tuna</t>
  </si>
  <si>
    <t>Skipjack Tuna</t>
  </si>
  <si>
    <t>Barracuda</t>
  </si>
  <si>
    <t xml:space="preserve">Newport Beach </t>
  </si>
  <si>
    <t>Pacific Mackerel</t>
  </si>
  <si>
    <t>Broadbill Swordfish</t>
  </si>
  <si>
    <t>Anchovy</t>
  </si>
  <si>
    <t>Cabrilla</t>
  </si>
  <si>
    <t>Sculpin'</t>
  </si>
  <si>
    <t>Shccpshead</t>
  </si>
  <si>
    <t>California Pompano</t>
  </si>
  <si>
    <t>Rockfish</t>
  </si>
  <si>
    <t>Redondo Beach</t>
  </si>
  <si>
    <t>Flying Fish</t>
  </si>
  <si>
    <t>SAN DIEGO REGION</t>
  </si>
  <si>
    <t>San Diego</t>
  </si>
  <si>
    <t>Encinitas</t>
  </si>
  <si>
    <t>Rock fish</t>
  </si>
  <si>
    <t>Northern Halibut</t>
  </si>
  <si>
    <t xml:space="preserve">Albacore </t>
  </si>
  <si>
    <t>Starry Flounder</t>
  </si>
  <si>
    <t xml:space="preserve">Crab </t>
  </si>
  <si>
    <t>Crescent City</t>
  </si>
  <si>
    <t>Fields Landing</t>
  </si>
  <si>
    <t>Trinidad</t>
  </si>
  <si>
    <t>Shelter Cove</t>
  </si>
  <si>
    <t>Point Arena</t>
  </si>
  <si>
    <t>SACRAMENTO REGION</t>
  </si>
  <si>
    <t>Martinez</t>
  </si>
  <si>
    <t>Perch</t>
  </si>
  <si>
    <t>Pacific Herring</t>
  </si>
  <si>
    <t>Hardhead</t>
  </si>
  <si>
    <t>Eastern Oyster</t>
  </si>
  <si>
    <t>Monterey</t>
  </si>
  <si>
    <t>Squid</t>
  </si>
  <si>
    <t>Sable fish</t>
  </si>
  <si>
    <t>Santa Cruz</t>
  </si>
  <si>
    <t>Santa Barbara</t>
  </si>
  <si>
    <t xml:space="preserve">Abalone  </t>
  </si>
  <si>
    <t>Avila</t>
  </si>
  <si>
    <t>Cambria</t>
  </si>
  <si>
    <t>Terminal Island</t>
  </si>
  <si>
    <t>Yellowtail</t>
  </si>
  <si>
    <t>Long Beach</t>
  </si>
  <si>
    <t xml:space="preserve">Sardine </t>
  </si>
  <si>
    <t>Jack Mackerel1</t>
  </si>
  <si>
    <t>Wilmington</t>
  </si>
  <si>
    <t xml:space="preserve">Shark </t>
  </si>
  <si>
    <t xml:space="preserve">Skipjack Tuna  </t>
  </si>
  <si>
    <t>Rock Bass</t>
  </si>
  <si>
    <t>Mullet</t>
  </si>
  <si>
    <t>Point Loma</t>
  </si>
  <si>
    <t xml:space="preserve">Skipjack Tuna </t>
  </si>
  <si>
    <t>Yellow tail</t>
  </si>
  <si>
    <t>Sculpin</t>
  </si>
  <si>
    <t xml:space="preserve">Sole </t>
  </si>
  <si>
    <t xml:space="preserve">Fort Bragg  </t>
  </si>
  <si>
    <t>Sacramento</t>
  </si>
  <si>
    <t xml:space="preserve">Smelt </t>
  </si>
  <si>
    <t xml:space="preserve">White Seabass, </t>
  </si>
  <si>
    <t>Moss Landing</t>
  </si>
  <si>
    <t>White Seabass</t>
  </si>
  <si>
    <t>Sheepshead</t>
  </si>
  <si>
    <t>Black Seabass</t>
  </si>
  <si>
    <t>San Pedro</t>
  </si>
  <si>
    <t>Santa Monica</t>
  </si>
  <si>
    <t>table</t>
  </si>
  <si>
    <t>port</t>
  </si>
  <si>
    <t>species</t>
  </si>
  <si>
    <t>pounds</t>
  </si>
  <si>
    <t>Table 12</t>
  </si>
  <si>
    <t>Table 13</t>
  </si>
  <si>
    <t>Table 14</t>
  </si>
  <si>
    <t>Table 15</t>
  </si>
  <si>
    <t>Table 16</t>
  </si>
  <si>
    <t>Table 17</t>
  </si>
  <si>
    <t>Table 18</t>
  </si>
  <si>
    <t>Eureka</t>
  </si>
  <si>
    <t>Totals</t>
  </si>
  <si>
    <t>Pittsburg</t>
  </si>
  <si>
    <t>Collinsville</t>
  </si>
  <si>
    <t>Benicia</t>
  </si>
  <si>
    <t>San Francisco</t>
  </si>
  <si>
    <t>Richmond</t>
  </si>
  <si>
    <t>Half Moon Bay</t>
  </si>
  <si>
    <t>Princeton-by-the-Sea</t>
  </si>
  <si>
    <t>Oakland</t>
  </si>
  <si>
    <t>Avalon</t>
  </si>
  <si>
    <t>Grouper</t>
  </si>
  <si>
    <t>values</t>
  </si>
  <si>
    <t>Total check</t>
  </si>
  <si>
    <t>SAN FRANCISCO REGION</t>
  </si>
  <si>
    <t>All other ports</t>
  </si>
  <si>
    <t>All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</si>
</sst>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1"/>
  <sheetViews>
    <sheetView tabSelected="1" topLeftCell="A230" workbookViewId="0">
      <selection activeCell="C259" sqref="C259"/>
    </sheetView>
  </sheetViews>
  <sheetFormatPr baseColWidth="10" defaultRowHeight="13" x14ac:dyDescent="0.15"/>
  <cols>
    <col min="1" max="1" width="8" bestFit="1" customWidth="1"/>
    <col min="2" max="2" width="23" bestFit="1" customWidth="1"/>
    <col min="3" max="3" width="16.5" bestFit="1" customWidth="1"/>
    <col min="4" max="4" width="17.6640625" style="1" bestFit="1" customWidth="1"/>
    <col min="5" max="5" width="11.6640625" style="1" bestFit="1" customWidth="1"/>
  </cols>
  <sheetData>
    <row r="1" spans="1:5" s="2" customFormat="1" x14ac:dyDescent="0.15">
      <c r="A1" s="2" t="s">
        <v>112</v>
      </c>
      <c r="B1" s="2" t="s">
        <v>113</v>
      </c>
      <c r="C1" s="2" t="s">
        <v>114</v>
      </c>
      <c r="D1" s="3" t="s">
        <v>135</v>
      </c>
      <c r="E1" s="3" t="s">
        <v>115</v>
      </c>
    </row>
    <row r="2" spans="1:5" x14ac:dyDescent="0.15">
      <c r="A2" s="4" t="s">
        <v>116</v>
      </c>
      <c r="B2" t="s">
        <v>1</v>
      </c>
      <c r="C2" s="4" t="s">
        <v>124</v>
      </c>
      <c r="D2" s="1">
        <v>3129100</v>
      </c>
      <c r="E2" s="1">
        <v>32392178</v>
      </c>
    </row>
    <row r="3" spans="1:5" x14ac:dyDescent="0.15">
      <c r="A3" s="4" t="s">
        <v>116</v>
      </c>
      <c r="B3" s="4" t="s">
        <v>123</v>
      </c>
      <c r="C3" t="s">
        <v>2</v>
      </c>
      <c r="D3" s="1">
        <v>282900</v>
      </c>
    </row>
    <row r="4" spans="1:5" x14ac:dyDescent="0.15">
      <c r="A4" s="4" t="s">
        <v>116</v>
      </c>
      <c r="B4" s="4" t="s">
        <v>123</v>
      </c>
      <c r="C4" t="s">
        <v>101</v>
      </c>
      <c r="D4" s="1">
        <v>252400</v>
      </c>
    </row>
    <row r="5" spans="1:5" x14ac:dyDescent="0.15">
      <c r="A5" s="4" t="s">
        <v>116</v>
      </c>
      <c r="B5" s="4" t="s">
        <v>123</v>
      </c>
      <c r="C5" t="s">
        <v>63</v>
      </c>
      <c r="D5" s="1">
        <v>236900</v>
      </c>
    </row>
    <row r="6" spans="1:5" x14ac:dyDescent="0.15">
      <c r="A6" s="4" t="s">
        <v>116</v>
      </c>
      <c r="B6" s="4" t="s">
        <v>123</v>
      </c>
      <c r="C6" t="s">
        <v>20</v>
      </c>
      <c r="D6" s="1">
        <v>204400</v>
      </c>
    </row>
    <row r="7" spans="1:5" x14ac:dyDescent="0.15">
      <c r="A7" s="4" t="s">
        <v>116</v>
      </c>
      <c r="B7" s="4" t="s">
        <v>123</v>
      </c>
      <c r="C7" t="s">
        <v>3</v>
      </c>
      <c r="D7" s="1">
        <v>149400</v>
      </c>
    </row>
    <row r="8" spans="1:5" x14ac:dyDescent="0.15">
      <c r="A8" s="4" t="s">
        <v>116</v>
      </c>
      <c r="B8" s="4" t="s">
        <v>123</v>
      </c>
      <c r="C8" t="s">
        <v>34</v>
      </c>
      <c r="D8" s="1">
        <v>106900</v>
      </c>
    </row>
    <row r="9" spans="1:5" x14ac:dyDescent="0.15">
      <c r="A9" s="4" t="s">
        <v>116</v>
      </c>
      <c r="B9" s="4" t="s">
        <v>123</v>
      </c>
      <c r="C9" t="s">
        <v>64</v>
      </c>
      <c r="D9" s="1">
        <v>61800</v>
      </c>
    </row>
    <row r="10" spans="1:5" x14ac:dyDescent="0.15">
      <c r="A10" s="4" t="s">
        <v>116</v>
      </c>
      <c r="B10" s="4" t="s">
        <v>123</v>
      </c>
      <c r="C10" t="s">
        <v>8</v>
      </c>
      <c r="D10" s="1">
        <v>43100</v>
      </c>
    </row>
    <row r="11" spans="1:5" x14ac:dyDescent="0.15">
      <c r="A11" s="4" t="s">
        <v>116</v>
      </c>
      <c r="B11" s="4" t="s">
        <v>123</v>
      </c>
      <c r="C11" s="4" t="s">
        <v>12</v>
      </c>
      <c r="D11" s="1">
        <v>12200</v>
      </c>
    </row>
    <row r="12" spans="1:5" x14ac:dyDescent="0.15">
      <c r="A12" s="4" t="s">
        <v>116</v>
      </c>
      <c r="B12" s="4" t="s">
        <v>123</v>
      </c>
      <c r="C12" t="s">
        <v>4</v>
      </c>
      <c r="D12" s="1">
        <v>10200</v>
      </c>
    </row>
    <row r="13" spans="1:5" x14ac:dyDescent="0.15">
      <c r="A13" s="4" t="s">
        <v>116</v>
      </c>
      <c r="B13" s="4" t="s">
        <v>123</v>
      </c>
      <c r="C13" t="s">
        <v>65</v>
      </c>
      <c r="D13" s="1">
        <v>7500</v>
      </c>
    </row>
    <row r="14" spans="1:5" x14ac:dyDescent="0.15">
      <c r="A14" s="4" t="s">
        <v>116</v>
      </c>
      <c r="B14" s="4" t="s">
        <v>123</v>
      </c>
      <c r="C14" t="s">
        <v>66</v>
      </c>
      <c r="D14" s="1">
        <v>6700</v>
      </c>
    </row>
    <row r="15" spans="1:5" x14ac:dyDescent="0.15">
      <c r="A15" s="4" t="s">
        <v>116</v>
      </c>
      <c r="B15" s="4" t="s">
        <v>123</v>
      </c>
      <c r="C15" t="s">
        <v>10</v>
      </c>
      <c r="D15" s="1">
        <v>9500</v>
      </c>
    </row>
    <row r="16" spans="1:5" x14ac:dyDescent="0.15">
      <c r="A16" s="4" t="s">
        <v>116</v>
      </c>
      <c r="B16" s="4" t="s">
        <v>123</v>
      </c>
      <c r="C16" t="s">
        <v>124</v>
      </c>
      <c r="D16" s="1">
        <v>1383900</v>
      </c>
    </row>
    <row r="17" spans="1:4" x14ac:dyDescent="0.15">
      <c r="A17" s="4" t="s">
        <v>116</v>
      </c>
      <c r="B17" s="4" t="s">
        <v>123</v>
      </c>
      <c r="C17" s="5" t="s">
        <v>136</v>
      </c>
      <c r="D17" s="6">
        <f>SUM(D3:D15)-D16</f>
        <v>0</v>
      </c>
    </row>
    <row r="18" spans="1:4" x14ac:dyDescent="0.15">
      <c r="A18" s="4" t="s">
        <v>116</v>
      </c>
      <c r="B18" t="s">
        <v>102</v>
      </c>
      <c r="C18" t="s">
        <v>2</v>
      </c>
      <c r="D18" s="1">
        <v>284500</v>
      </c>
    </row>
    <row r="19" spans="1:4" x14ac:dyDescent="0.15">
      <c r="A19" s="4" t="s">
        <v>116</v>
      </c>
      <c r="B19" t="s">
        <v>102</v>
      </c>
      <c r="C19" t="s">
        <v>57</v>
      </c>
      <c r="D19" s="1">
        <v>127200</v>
      </c>
    </row>
    <row r="20" spans="1:4" x14ac:dyDescent="0.15">
      <c r="A20" s="4" t="s">
        <v>116</v>
      </c>
      <c r="B20" t="s">
        <v>102</v>
      </c>
      <c r="C20" t="s">
        <v>67</v>
      </c>
      <c r="D20" s="1">
        <v>49000</v>
      </c>
    </row>
    <row r="21" spans="1:4" x14ac:dyDescent="0.15">
      <c r="A21" s="4" t="s">
        <v>116</v>
      </c>
      <c r="B21" t="s">
        <v>102</v>
      </c>
      <c r="C21" t="s">
        <v>5</v>
      </c>
      <c r="D21" s="1">
        <v>32500</v>
      </c>
    </row>
    <row r="22" spans="1:4" x14ac:dyDescent="0.15">
      <c r="A22" s="4" t="s">
        <v>116</v>
      </c>
      <c r="B22" t="s">
        <v>102</v>
      </c>
      <c r="C22" t="s">
        <v>3</v>
      </c>
      <c r="D22" s="1">
        <v>26800</v>
      </c>
    </row>
    <row r="23" spans="1:4" x14ac:dyDescent="0.15">
      <c r="A23" s="4" t="s">
        <v>116</v>
      </c>
      <c r="B23" t="s">
        <v>102</v>
      </c>
      <c r="C23" s="4" t="s">
        <v>8</v>
      </c>
      <c r="D23" s="1">
        <v>19600</v>
      </c>
    </row>
    <row r="24" spans="1:4" x14ac:dyDescent="0.15">
      <c r="A24" s="4" t="s">
        <v>116</v>
      </c>
      <c r="B24" t="s">
        <v>102</v>
      </c>
      <c r="C24" t="s">
        <v>9</v>
      </c>
      <c r="D24" s="1">
        <v>15400</v>
      </c>
    </row>
    <row r="25" spans="1:4" x14ac:dyDescent="0.15">
      <c r="A25" s="4" t="s">
        <v>116</v>
      </c>
      <c r="B25" t="s">
        <v>102</v>
      </c>
      <c r="C25" t="s">
        <v>33</v>
      </c>
      <c r="D25" s="1">
        <v>4700</v>
      </c>
    </row>
    <row r="26" spans="1:4" x14ac:dyDescent="0.15">
      <c r="A26" s="4" t="s">
        <v>116</v>
      </c>
      <c r="B26" t="s">
        <v>102</v>
      </c>
      <c r="C26" t="s">
        <v>6</v>
      </c>
      <c r="D26" s="1">
        <v>8600</v>
      </c>
    </row>
    <row r="27" spans="1:4" x14ac:dyDescent="0.15">
      <c r="A27" s="4" t="s">
        <v>116</v>
      </c>
      <c r="B27" t="s">
        <v>102</v>
      </c>
      <c r="C27" t="s">
        <v>124</v>
      </c>
      <c r="D27" s="1">
        <v>568300</v>
      </c>
    </row>
    <row r="28" spans="1:4" x14ac:dyDescent="0.15">
      <c r="A28" s="4" t="s">
        <v>116</v>
      </c>
      <c r="B28" t="s">
        <v>102</v>
      </c>
      <c r="C28" s="5" t="s">
        <v>136</v>
      </c>
      <c r="D28" s="6">
        <f>SUM(D18:D26)-D27</f>
        <v>0</v>
      </c>
    </row>
    <row r="29" spans="1:4" x14ac:dyDescent="0.15">
      <c r="A29" s="4" t="s">
        <v>116</v>
      </c>
      <c r="B29" t="s">
        <v>68</v>
      </c>
      <c r="C29" t="s">
        <v>20</v>
      </c>
      <c r="D29" s="1">
        <v>308000</v>
      </c>
    </row>
    <row r="30" spans="1:4" x14ac:dyDescent="0.15">
      <c r="A30" s="4" t="s">
        <v>116</v>
      </c>
      <c r="B30" t="s">
        <v>68</v>
      </c>
      <c r="C30" t="s">
        <v>32</v>
      </c>
      <c r="D30" s="1">
        <v>212200</v>
      </c>
    </row>
    <row r="31" spans="1:4" x14ac:dyDescent="0.15">
      <c r="A31" s="4" t="s">
        <v>116</v>
      </c>
      <c r="B31" t="s">
        <v>68</v>
      </c>
      <c r="C31" s="4" t="s">
        <v>9</v>
      </c>
      <c r="D31" s="1">
        <v>10700</v>
      </c>
    </row>
    <row r="32" spans="1:4" x14ac:dyDescent="0.15">
      <c r="A32" s="4" t="s">
        <v>116</v>
      </c>
      <c r="B32" t="s">
        <v>68</v>
      </c>
      <c r="C32" t="s">
        <v>7</v>
      </c>
      <c r="D32" s="1">
        <v>3800</v>
      </c>
    </row>
    <row r="33" spans="1:4" x14ac:dyDescent="0.15">
      <c r="A33" s="4" t="s">
        <v>116</v>
      </c>
      <c r="B33" t="s">
        <v>68</v>
      </c>
      <c r="C33" t="s">
        <v>57</v>
      </c>
      <c r="D33" s="1">
        <v>3700</v>
      </c>
    </row>
    <row r="34" spans="1:4" x14ac:dyDescent="0.15">
      <c r="A34" s="4" t="s">
        <v>116</v>
      </c>
      <c r="B34" t="s">
        <v>68</v>
      </c>
      <c r="C34" t="s">
        <v>10</v>
      </c>
      <c r="D34" s="1">
        <v>9400</v>
      </c>
    </row>
    <row r="35" spans="1:4" x14ac:dyDescent="0.15">
      <c r="A35" s="4" t="s">
        <v>116</v>
      </c>
      <c r="B35" t="s">
        <v>68</v>
      </c>
      <c r="C35" t="s">
        <v>124</v>
      </c>
      <c r="D35" s="1">
        <v>547800</v>
      </c>
    </row>
    <row r="36" spans="1:4" x14ac:dyDescent="0.15">
      <c r="A36" s="4" t="s">
        <v>116</v>
      </c>
      <c r="B36" t="s">
        <v>68</v>
      </c>
      <c r="C36" s="5" t="s">
        <v>136</v>
      </c>
      <c r="D36" s="6">
        <f>SUM(D29:D34)-D35</f>
        <v>0</v>
      </c>
    </row>
    <row r="37" spans="1:4" x14ac:dyDescent="0.15">
      <c r="A37" s="4" t="s">
        <v>116</v>
      </c>
      <c r="B37" t="s">
        <v>69</v>
      </c>
      <c r="C37" t="s">
        <v>5</v>
      </c>
      <c r="D37" s="1">
        <v>84200</v>
      </c>
    </row>
    <row r="38" spans="1:4" x14ac:dyDescent="0.15">
      <c r="A38" s="4" t="s">
        <v>116</v>
      </c>
      <c r="B38" t="s">
        <v>69</v>
      </c>
      <c r="C38" t="s">
        <v>34</v>
      </c>
      <c r="D38" s="1">
        <v>66700</v>
      </c>
    </row>
    <row r="39" spans="1:4" x14ac:dyDescent="0.15">
      <c r="A39" s="4" t="s">
        <v>116</v>
      </c>
      <c r="B39" t="s">
        <v>69</v>
      </c>
      <c r="C39" s="4" t="s">
        <v>57</v>
      </c>
      <c r="D39" s="1">
        <v>60500</v>
      </c>
    </row>
    <row r="40" spans="1:4" x14ac:dyDescent="0.15">
      <c r="A40" s="4" t="s">
        <v>116</v>
      </c>
      <c r="B40" t="s">
        <v>69</v>
      </c>
      <c r="C40" t="s">
        <v>20</v>
      </c>
      <c r="D40" s="1">
        <v>53500</v>
      </c>
    </row>
    <row r="41" spans="1:4" x14ac:dyDescent="0.15">
      <c r="A41" s="4" t="s">
        <v>116</v>
      </c>
      <c r="B41" t="s">
        <v>69</v>
      </c>
      <c r="C41" t="s">
        <v>3</v>
      </c>
      <c r="D41" s="1">
        <v>19500</v>
      </c>
    </row>
    <row r="42" spans="1:4" x14ac:dyDescent="0.15">
      <c r="A42" s="4" t="s">
        <v>116</v>
      </c>
      <c r="B42" t="s">
        <v>69</v>
      </c>
      <c r="C42" t="s">
        <v>8</v>
      </c>
      <c r="D42" s="1">
        <v>13000</v>
      </c>
    </row>
    <row r="43" spans="1:4" x14ac:dyDescent="0.15">
      <c r="A43" s="4" t="s">
        <v>116</v>
      </c>
      <c r="B43" t="s">
        <v>69</v>
      </c>
      <c r="C43" t="s">
        <v>64</v>
      </c>
      <c r="D43" s="1">
        <v>7100</v>
      </c>
    </row>
    <row r="44" spans="1:4" x14ac:dyDescent="0.15">
      <c r="A44" s="4" t="s">
        <v>116</v>
      </c>
      <c r="B44" t="s">
        <v>69</v>
      </c>
      <c r="C44" t="s">
        <v>2</v>
      </c>
      <c r="D44" s="1">
        <v>6200</v>
      </c>
    </row>
    <row r="45" spans="1:4" x14ac:dyDescent="0.15">
      <c r="A45" s="4" t="s">
        <v>116</v>
      </c>
      <c r="B45" t="s">
        <v>69</v>
      </c>
      <c r="C45" t="s">
        <v>4</v>
      </c>
      <c r="D45" s="1">
        <v>5000</v>
      </c>
    </row>
    <row r="46" spans="1:4" x14ac:dyDescent="0.15">
      <c r="A46" s="4" t="s">
        <v>116</v>
      </c>
      <c r="B46" t="s">
        <v>69</v>
      </c>
      <c r="C46" t="s">
        <v>6</v>
      </c>
      <c r="D46" s="1">
        <v>9000</v>
      </c>
    </row>
    <row r="47" spans="1:4" x14ac:dyDescent="0.15">
      <c r="A47" s="4" t="s">
        <v>116</v>
      </c>
      <c r="B47" t="s">
        <v>69</v>
      </c>
      <c r="C47" t="s">
        <v>124</v>
      </c>
      <c r="D47" s="1">
        <v>324700</v>
      </c>
    </row>
    <row r="48" spans="1:4" x14ac:dyDescent="0.15">
      <c r="A48" s="4" t="s">
        <v>116</v>
      </c>
      <c r="B48" t="s">
        <v>69</v>
      </c>
      <c r="C48" s="5" t="s">
        <v>136</v>
      </c>
      <c r="D48" s="6">
        <f>SUM(D37:D46)-D47</f>
        <v>0</v>
      </c>
    </row>
    <row r="49" spans="1:4" x14ac:dyDescent="0.15">
      <c r="A49" s="4" t="s">
        <v>116</v>
      </c>
      <c r="B49" t="s">
        <v>70</v>
      </c>
      <c r="C49" t="s">
        <v>20</v>
      </c>
      <c r="D49" s="1">
        <v>110100</v>
      </c>
    </row>
    <row r="50" spans="1:4" x14ac:dyDescent="0.15">
      <c r="A50" s="4" t="s">
        <v>116</v>
      </c>
      <c r="B50" t="s">
        <v>70</v>
      </c>
      <c r="C50" t="s">
        <v>2</v>
      </c>
      <c r="D50" s="1">
        <v>61600</v>
      </c>
    </row>
    <row r="51" spans="1:4" x14ac:dyDescent="0.15">
      <c r="A51" s="4" t="s">
        <v>116</v>
      </c>
      <c r="B51" t="s">
        <v>70</v>
      </c>
      <c r="C51" t="s">
        <v>9</v>
      </c>
      <c r="D51" s="1">
        <v>4900</v>
      </c>
    </row>
    <row r="52" spans="1:4" x14ac:dyDescent="0.15">
      <c r="A52" s="4" t="s">
        <v>116</v>
      </c>
      <c r="B52" t="s">
        <v>70</v>
      </c>
      <c r="C52" t="s">
        <v>10</v>
      </c>
      <c r="D52" s="1">
        <v>4100</v>
      </c>
    </row>
    <row r="53" spans="1:4" x14ac:dyDescent="0.15">
      <c r="A53" s="4" t="s">
        <v>116</v>
      </c>
      <c r="B53" t="s">
        <v>70</v>
      </c>
      <c r="C53" t="s">
        <v>124</v>
      </c>
      <c r="D53" s="1">
        <v>180700</v>
      </c>
    </row>
    <row r="54" spans="1:4" x14ac:dyDescent="0.15">
      <c r="A54" s="4" t="s">
        <v>116</v>
      </c>
      <c r="B54" t="s">
        <v>70</v>
      </c>
      <c r="C54" s="5" t="s">
        <v>136</v>
      </c>
      <c r="D54" s="6">
        <f>SUM(D49:D52)-D53</f>
        <v>0</v>
      </c>
    </row>
    <row r="55" spans="1:4" x14ac:dyDescent="0.15">
      <c r="A55" s="4" t="s">
        <v>116</v>
      </c>
      <c r="B55" t="s">
        <v>71</v>
      </c>
      <c r="C55" t="s">
        <v>2</v>
      </c>
      <c r="D55" s="1">
        <v>72800</v>
      </c>
    </row>
    <row r="56" spans="1:4" x14ac:dyDescent="0.15">
      <c r="A56" s="4" t="s">
        <v>116</v>
      </c>
      <c r="B56" t="s">
        <v>71</v>
      </c>
      <c r="C56" t="s">
        <v>8</v>
      </c>
      <c r="D56" s="1">
        <v>1800</v>
      </c>
    </row>
    <row r="57" spans="1:4" x14ac:dyDescent="0.15">
      <c r="A57" s="4" t="s">
        <v>116</v>
      </c>
      <c r="B57" t="s">
        <v>71</v>
      </c>
      <c r="C57" t="s">
        <v>10</v>
      </c>
      <c r="D57" s="1">
        <v>600</v>
      </c>
    </row>
    <row r="58" spans="1:4" x14ac:dyDescent="0.15">
      <c r="A58" s="4" t="s">
        <v>116</v>
      </c>
      <c r="B58" t="s">
        <v>71</v>
      </c>
      <c r="C58" t="s">
        <v>124</v>
      </c>
      <c r="D58" s="1">
        <v>75200</v>
      </c>
    </row>
    <row r="59" spans="1:4" x14ac:dyDescent="0.15">
      <c r="A59" s="4" t="s">
        <v>116</v>
      </c>
      <c r="B59" t="s">
        <v>71</v>
      </c>
      <c r="C59" s="5" t="s">
        <v>136</v>
      </c>
      <c r="D59" s="6">
        <f>SUM(D55:D57)-D58</f>
        <v>0</v>
      </c>
    </row>
    <row r="60" spans="1:4" x14ac:dyDescent="0.15">
      <c r="A60" s="4" t="s">
        <v>116</v>
      </c>
      <c r="B60" t="s">
        <v>72</v>
      </c>
      <c r="C60" t="s">
        <v>2</v>
      </c>
      <c r="D60" s="1">
        <v>33900</v>
      </c>
    </row>
    <row r="61" spans="1:4" x14ac:dyDescent="0.15">
      <c r="A61" s="4" t="s">
        <v>116</v>
      </c>
      <c r="B61" t="s">
        <v>72</v>
      </c>
      <c r="C61" t="s">
        <v>8</v>
      </c>
      <c r="D61" s="1">
        <v>3800</v>
      </c>
    </row>
    <row r="62" spans="1:4" x14ac:dyDescent="0.15">
      <c r="A62" s="4" t="s">
        <v>116</v>
      </c>
      <c r="B62" t="s">
        <v>72</v>
      </c>
      <c r="C62" t="s">
        <v>20</v>
      </c>
      <c r="D62" s="1">
        <v>3700</v>
      </c>
    </row>
    <row r="63" spans="1:4" x14ac:dyDescent="0.15">
      <c r="A63" s="4" t="s">
        <v>116</v>
      </c>
      <c r="B63" t="s">
        <v>72</v>
      </c>
      <c r="C63" t="s">
        <v>10</v>
      </c>
      <c r="D63" s="1">
        <v>100</v>
      </c>
    </row>
    <row r="64" spans="1:4" x14ac:dyDescent="0.15">
      <c r="A64" s="4" t="s">
        <v>116</v>
      </c>
      <c r="B64" t="s">
        <v>72</v>
      </c>
      <c r="C64" t="s">
        <v>124</v>
      </c>
      <c r="D64" s="1">
        <v>41500</v>
      </c>
    </row>
    <row r="65" spans="1:5" x14ac:dyDescent="0.15">
      <c r="A65" s="4" t="s">
        <v>116</v>
      </c>
      <c r="B65" t="s">
        <v>72</v>
      </c>
      <c r="C65" s="5" t="s">
        <v>136</v>
      </c>
      <c r="D65" s="6">
        <f>SUM(D60:D63)-D64</f>
        <v>0</v>
      </c>
    </row>
    <row r="66" spans="1:5" x14ac:dyDescent="0.15">
      <c r="A66" s="4" t="s">
        <v>116</v>
      </c>
      <c r="B66" t="s">
        <v>11</v>
      </c>
      <c r="C66" t="s">
        <v>12</v>
      </c>
      <c r="D66" s="1">
        <v>6000</v>
      </c>
    </row>
    <row r="67" spans="1:5" x14ac:dyDescent="0.15">
      <c r="A67" s="4" t="s">
        <v>116</v>
      </c>
      <c r="B67" t="s">
        <v>11</v>
      </c>
      <c r="C67" t="s">
        <v>10</v>
      </c>
      <c r="D67" s="1">
        <v>900</v>
      </c>
    </row>
    <row r="68" spans="1:5" x14ac:dyDescent="0.15">
      <c r="A68" s="4" t="s">
        <v>116</v>
      </c>
      <c r="B68" t="s">
        <v>11</v>
      </c>
      <c r="C68" t="s">
        <v>124</v>
      </c>
      <c r="D68" s="1">
        <v>6900</v>
      </c>
    </row>
    <row r="69" spans="1:5" x14ac:dyDescent="0.15">
      <c r="A69" s="4" t="s">
        <v>116</v>
      </c>
      <c r="B69" t="s">
        <v>11</v>
      </c>
      <c r="C69" s="5" t="s">
        <v>136</v>
      </c>
      <c r="D69" s="6">
        <f>SUM(D66:D67)-D68</f>
        <v>0</v>
      </c>
    </row>
    <row r="70" spans="1:5" x14ac:dyDescent="0.15">
      <c r="A70" s="4" t="s">
        <v>116</v>
      </c>
      <c r="B70" t="s">
        <v>13</v>
      </c>
      <c r="C70" s="4" t="s">
        <v>124</v>
      </c>
      <c r="D70" s="1">
        <v>100</v>
      </c>
    </row>
    <row r="71" spans="1:5" x14ac:dyDescent="0.15">
      <c r="A71" s="4" t="s">
        <v>116</v>
      </c>
      <c r="B71" t="s">
        <v>13</v>
      </c>
      <c r="C71" t="s">
        <v>124</v>
      </c>
      <c r="D71" s="1">
        <v>100</v>
      </c>
    </row>
    <row r="72" spans="1:5" x14ac:dyDescent="0.15">
      <c r="A72" s="4" t="s">
        <v>116</v>
      </c>
      <c r="B72" t="s">
        <v>13</v>
      </c>
      <c r="C72" s="5" t="s">
        <v>136</v>
      </c>
      <c r="D72" s="6">
        <v>0</v>
      </c>
    </row>
    <row r="73" spans="1:5" x14ac:dyDescent="0.15">
      <c r="A73" s="4" t="s">
        <v>117</v>
      </c>
      <c r="B73" t="s">
        <v>73</v>
      </c>
      <c r="C73" s="4" t="s">
        <v>124</v>
      </c>
      <c r="D73" s="1">
        <v>1082300</v>
      </c>
      <c r="E73" s="1">
        <v>8050966</v>
      </c>
    </row>
    <row r="74" spans="1:5" x14ac:dyDescent="0.15">
      <c r="A74" s="4" t="s">
        <v>117</v>
      </c>
      <c r="B74" s="4" t="s">
        <v>125</v>
      </c>
      <c r="C74" s="4" t="s">
        <v>2</v>
      </c>
      <c r="D74" s="1">
        <v>554200</v>
      </c>
    </row>
    <row r="75" spans="1:5" x14ac:dyDescent="0.15">
      <c r="A75" s="4" t="s">
        <v>117</v>
      </c>
      <c r="B75" s="4" t="s">
        <v>125</v>
      </c>
      <c r="C75" t="s">
        <v>14</v>
      </c>
      <c r="D75" s="1">
        <v>63800</v>
      </c>
    </row>
    <row r="76" spans="1:5" x14ac:dyDescent="0.15">
      <c r="A76" s="4" t="s">
        <v>117</v>
      </c>
      <c r="B76" s="4" t="s">
        <v>125</v>
      </c>
      <c r="C76" t="s">
        <v>15</v>
      </c>
      <c r="D76" s="1">
        <v>36900</v>
      </c>
    </row>
    <row r="77" spans="1:5" x14ac:dyDescent="0.15">
      <c r="A77" s="4" t="s">
        <v>117</v>
      </c>
      <c r="B77" s="4" t="s">
        <v>125</v>
      </c>
      <c r="C77" t="s">
        <v>16</v>
      </c>
      <c r="D77" s="1">
        <v>5300</v>
      </c>
    </row>
    <row r="78" spans="1:5" x14ac:dyDescent="0.15">
      <c r="A78" s="4" t="s">
        <v>117</v>
      </c>
      <c r="B78" s="4" t="s">
        <v>125</v>
      </c>
      <c r="C78" t="s">
        <v>124</v>
      </c>
      <c r="D78" s="1">
        <v>660200</v>
      </c>
    </row>
    <row r="79" spans="1:5" x14ac:dyDescent="0.15">
      <c r="A79" s="4" t="s">
        <v>117</v>
      </c>
      <c r="B79" s="4" t="s">
        <v>125</v>
      </c>
      <c r="C79" s="5" t="s">
        <v>136</v>
      </c>
      <c r="D79" s="6">
        <f>SUM(D74:D77)-D78</f>
        <v>0</v>
      </c>
    </row>
    <row r="80" spans="1:5" x14ac:dyDescent="0.15">
      <c r="A80" s="4" t="s">
        <v>117</v>
      </c>
      <c r="B80" t="s">
        <v>74</v>
      </c>
      <c r="C80" t="s">
        <v>2</v>
      </c>
      <c r="D80" s="1">
        <v>161900</v>
      </c>
    </row>
    <row r="81" spans="1:4" x14ac:dyDescent="0.15">
      <c r="A81" s="4" t="s">
        <v>117</v>
      </c>
      <c r="B81" t="s">
        <v>74</v>
      </c>
      <c r="C81" t="s">
        <v>15</v>
      </c>
      <c r="D81" s="1">
        <v>1000</v>
      </c>
    </row>
    <row r="82" spans="1:4" x14ac:dyDescent="0.15">
      <c r="A82" s="4" t="s">
        <v>117</v>
      </c>
      <c r="B82" t="s">
        <v>74</v>
      </c>
      <c r="C82" t="s">
        <v>10</v>
      </c>
      <c r="D82" s="1">
        <v>300</v>
      </c>
    </row>
    <row r="83" spans="1:4" x14ac:dyDescent="0.15">
      <c r="A83" s="4" t="s">
        <v>117</v>
      </c>
      <c r="B83" t="s">
        <v>74</v>
      </c>
      <c r="C83" t="s">
        <v>124</v>
      </c>
      <c r="D83" s="1">
        <v>163200</v>
      </c>
    </row>
    <row r="84" spans="1:4" x14ac:dyDescent="0.15">
      <c r="A84" s="4" t="s">
        <v>117</v>
      </c>
      <c r="B84" t="s">
        <v>74</v>
      </c>
      <c r="C84" s="5" t="s">
        <v>136</v>
      </c>
      <c r="D84" s="6">
        <f>SUM(D80:D82)-D83</f>
        <v>0</v>
      </c>
    </row>
    <row r="85" spans="1:4" x14ac:dyDescent="0.15">
      <c r="A85" s="4" t="s">
        <v>117</v>
      </c>
      <c r="B85" t="s">
        <v>103</v>
      </c>
      <c r="C85" t="s">
        <v>2</v>
      </c>
      <c r="D85" s="1">
        <v>101300</v>
      </c>
    </row>
    <row r="86" spans="1:4" x14ac:dyDescent="0.15">
      <c r="A86" s="4" t="s">
        <v>117</v>
      </c>
      <c r="B86" t="s">
        <v>103</v>
      </c>
      <c r="C86" t="s">
        <v>14</v>
      </c>
      <c r="D86" s="1">
        <v>18500</v>
      </c>
    </row>
    <row r="87" spans="1:4" x14ac:dyDescent="0.15">
      <c r="A87" s="4" t="s">
        <v>117</v>
      </c>
      <c r="B87" t="s">
        <v>103</v>
      </c>
      <c r="C87" t="s">
        <v>10</v>
      </c>
      <c r="D87" s="1">
        <v>1200</v>
      </c>
    </row>
    <row r="88" spans="1:4" x14ac:dyDescent="0.15">
      <c r="A88" s="4" t="s">
        <v>117</v>
      </c>
      <c r="B88" t="s">
        <v>103</v>
      </c>
      <c r="C88" t="s">
        <v>124</v>
      </c>
      <c r="D88" s="1">
        <v>121000</v>
      </c>
    </row>
    <row r="89" spans="1:4" x14ac:dyDescent="0.15">
      <c r="A89" s="4" t="s">
        <v>117</v>
      </c>
      <c r="B89" t="s">
        <v>103</v>
      </c>
      <c r="C89" s="5" t="s">
        <v>136</v>
      </c>
      <c r="D89" s="6">
        <f>SUM(D85:D87)-D88</f>
        <v>0</v>
      </c>
    </row>
    <row r="90" spans="1:4" x14ac:dyDescent="0.15">
      <c r="A90" s="4" t="s">
        <v>117</v>
      </c>
      <c r="B90" s="4" t="s">
        <v>126</v>
      </c>
      <c r="C90" s="4" t="s">
        <v>2</v>
      </c>
      <c r="D90" s="1">
        <v>97900</v>
      </c>
    </row>
    <row r="91" spans="1:4" x14ac:dyDescent="0.15">
      <c r="A91" s="4" t="s">
        <v>117</v>
      </c>
      <c r="B91" s="4" t="s">
        <v>126</v>
      </c>
      <c r="C91" t="s">
        <v>15</v>
      </c>
      <c r="D91" s="1">
        <v>1200</v>
      </c>
    </row>
    <row r="92" spans="1:4" x14ac:dyDescent="0.15">
      <c r="A92" s="4" t="s">
        <v>117</v>
      </c>
      <c r="B92" s="4" t="s">
        <v>126</v>
      </c>
      <c r="C92" t="s">
        <v>10</v>
      </c>
      <c r="D92" s="1">
        <v>700</v>
      </c>
    </row>
    <row r="93" spans="1:4" x14ac:dyDescent="0.15">
      <c r="A93" s="4" t="s">
        <v>117</v>
      </c>
      <c r="B93" s="4" t="s">
        <v>126</v>
      </c>
      <c r="C93" t="s">
        <v>124</v>
      </c>
      <c r="D93" s="1">
        <v>99800</v>
      </c>
    </row>
    <row r="94" spans="1:4" x14ac:dyDescent="0.15">
      <c r="A94" s="4" t="s">
        <v>117</v>
      </c>
      <c r="B94" s="4" t="s">
        <v>126</v>
      </c>
      <c r="C94" s="5" t="s">
        <v>136</v>
      </c>
      <c r="D94" s="6">
        <f>SUM(D90:D92)-D93</f>
        <v>0</v>
      </c>
    </row>
    <row r="95" spans="1:4" x14ac:dyDescent="0.15">
      <c r="A95" s="4" t="s">
        <v>117</v>
      </c>
      <c r="B95" t="s">
        <v>17</v>
      </c>
      <c r="C95" t="s">
        <v>14</v>
      </c>
      <c r="D95" s="1">
        <v>22700</v>
      </c>
    </row>
    <row r="96" spans="1:4" x14ac:dyDescent="0.15">
      <c r="A96" s="4" t="s">
        <v>117</v>
      </c>
      <c r="B96" t="s">
        <v>17</v>
      </c>
      <c r="C96" t="s">
        <v>2</v>
      </c>
      <c r="D96" s="1">
        <v>4400</v>
      </c>
    </row>
    <row r="97" spans="1:5" x14ac:dyDescent="0.15">
      <c r="A97" s="4" t="s">
        <v>117</v>
      </c>
      <c r="B97" t="s">
        <v>17</v>
      </c>
      <c r="C97" t="s">
        <v>124</v>
      </c>
      <c r="D97" s="1">
        <v>27100</v>
      </c>
    </row>
    <row r="98" spans="1:5" x14ac:dyDescent="0.15">
      <c r="A98" s="4" t="s">
        <v>117</v>
      </c>
      <c r="B98" t="s">
        <v>17</v>
      </c>
      <c r="C98" s="5" t="s">
        <v>136</v>
      </c>
      <c r="D98" s="6">
        <f>SUM(D95:D96)-D97</f>
        <v>0</v>
      </c>
    </row>
    <row r="99" spans="1:5" x14ac:dyDescent="0.15">
      <c r="A99" s="4" t="s">
        <v>117</v>
      </c>
      <c r="B99" s="4" t="s">
        <v>127</v>
      </c>
      <c r="C99" s="4" t="s">
        <v>26</v>
      </c>
      <c r="D99" s="1">
        <v>9200</v>
      </c>
    </row>
    <row r="100" spans="1:5" x14ac:dyDescent="0.15">
      <c r="A100" s="4" t="s">
        <v>117</v>
      </c>
      <c r="B100" s="4" t="s">
        <v>127</v>
      </c>
      <c r="C100" t="s">
        <v>124</v>
      </c>
      <c r="D100" s="1">
        <v>9200</v>
      </c>
    </row>
    <row r="101" spans="1:5" x14ac:dyDescent="0.15">
      <c r="A101" s="4" t="s">
        <v>117</v>
      </c>
      <c r="B101" s="4" t="s">
        <v>127</v>
      </c>
      <c r="C101" s="5" t="s">
        <v>136</v>
      </c>
      <c r="D101" s="6">
        <v>0</v>
      </c>
    </row>
    <row r="102" spans="1:5" x14ac:dyDescent="0.15">
      <c r="A102" s="4" t="s">
        <v>117</v>
      </c>
      <c r="B102" s="4" t="s">
        <v>138</v>
      </c>
      <c r="C102" s="4" t="s">
        <v>139</v>
      </c>
      <c r="D102" s="1">
        <v>1800</v>
      </c>
    </row>
    <row r="103" spans="1:5" x14ac:dyDescent="0.15">
      <c r="A103" s="4" t="s">
        <v>117</v>
      </c>
      <c r="B103" s="4" t="s">
        <v>138</v>
      </c>
      <c r="C103" t="s">
        <v>124</v>
      </c>
      <c r="D103" s="1">
        <v>1800</v>
      </c>
    </row>
    <row r="104" spans="1:5" x14ac:dyDescent="0.15">
      <c r="A104" s="4" t="s">
        <v>117</v>
      </c>
      <c r="B104" s="4" t="s">
        <v>138</v>
      </c>
      <c r="C104" s="5" t="s">
        <v>136</v>
      </c>
      <c r="D104" s="6">
        <v>0</v>
      </c>
    </row>
    <row r="105" spans="1:5" x14ac:dyDescent="0.15">
      <c r="A105" s="4" t="s">
        <v>118</v>
      </c>
      <c r="B105" s="4" t="s">
        <v>137</v>
      </c>
      <c r="C105" s="4" t="s">
        <v>124</v>
      </c>
      <c r="D105" s="1">
        <v>2295900</v>
      </c>
      <c r="E105" s="1">
        <v>17690225</v>
      </c>
    </row>
    <row r="106" spans="1:5" x14ac:dyDescent="0.15">
      <c r="A106" s="4" t="s">
        <v>118</v>
      </c>
      <c r="B106" s="4" t="s">
        <v>128</v>
      </c>
      <c r="C106" s="4" t="s">
        <v>3</v>
      </c>
      <c r="D106" s="1">
        <v>740000</v>
      </c>
    </row>
    <row r="107" spans="1:5" x14ac:dyDescent="0.15">
      <c r="A107" s="4" t="s">
        <v>118</v>
      </c>
      <c r="B107" s="4" t="s">
        <v>128</v>
      </c>
      <c r="C107" t="s">
        <v>20</v>
      </c>
      <c r="D107" s="1">
        <v>313900</v>
      </c>
    </row>
    <row r="108" spans="1:5" x14ac:dyDescent="0.15">
      <c r="A108" s="4" t="s">
        <v>118</v>
      </c>
      <c r="B108" s="4" t="s">
        <v>128</v>
      </c>
      <c r="C108" s="4" t="s">
        <v>26</v>
      </c>
      <c r="D108" s="1">
        <v>72200</v>
      </c>
    </row>
    <row r="109" spans="1:5" x14ac:dyDescent="0.15">
      <c r="A109" s="4" t="s">
        <v>118</v>
      </c>
      <c r="B109" s="4" t="s">
        <v>128</v>
      </c>
      <c r="C109" s="4" t="s">
        <v>5</v>
      </c>
      <c r="D109" s="1">
        <v>62900</v>
      </c>
    </row>
    <row r="110" spans="1:5" x14ac:dyDescent="0.15">
      <c r="A110" s="4" t="s">
        <v>118</v>
      </c>
      <c r="B110" s="4" t="s">
        <v>128</v>
      </c>
      <c r="C110" s="4" t="s">
        <v>2</v>
      </c>
      <c r="D110" s="1">
        <v>56400</v>
      </c>
    </row>
    <row r="111" spans="1:5" x14ac:dyDescent="0.15">
      <c r="A111" s="4" t="s">
        <v>118</v>
      </c>
      <c r="B111" s="4" t="s">
        <v>128</v>
      </c>
      <c r="C111" t="s">
        <v>7</v>
      </c>
      <c r="D111" s="1">
        <v>28000</v>
      </c>
    </row>
    <row r="112" spans="1:5" x14ac:dyDescent="0.15">
      <c r="A112" s="4" t="s">
        <v>118</v>
      </c>
      <c r="B112" s="4" t="s">
        <v>128</v>
      </c>
      <c r="C112" t="s">
        <v>75</v>
      </c>
      <c r="D112" s="1">
        <v>10900</v>
      </c>
    </row>
    <row r="113" spans="1:4" x14ac:dyDescent="0.15">
      <c r="A113" s="4" t="s">
        <v>118</v>
      </c>
      <c r="B113" s="4" t="s">
        <v>128</v>
      </c>
      <c r="C113" t="s">
        <v>76</v>
      </c>
      <c r="D113" s="1">
        <v>8800</v>
      </c>
    </row>
    <row r="114" spans="1:4" x14ac:dyDescent="0.15">
      <c r="A114" s="4" t="s">
        <v>118</v>
      </c>
      <c r="B114" s="4" t="s">
        <v>128</v>
      </c>
      <c r="C114" t="s">
        <v>18</v>
      </c>
      <c r="D114" s="1">
        <v>8500</v>
      </c>
    </row>
    <row r="115" spans="1:4" x14ac:dyDescent="0.15">
      <c r="A115" s="4" t="s">
        <v>118</v>
      </c>
      <c r="B115" s="4" t="s">
        <v>128</v>
      </c>
      <c r="C115" t="s">
        <v>4</v>
      </c>
      <c r="D115" s="1">
        <v>7100</v>
      </c>
    </row>
    <row r="116" spans="1:4" x14ac:dyDescent="0.15">
      <c r="A116" s="4" t="s">
        <v>118</v>
      </c>
      <c r="B116" s="4" t="s">
        <v>128</v>
      </c>
      <c r="C116" t="s">
        <v>23</v>
      </c>
      <c r="D116" s="1">
        <v>6700</v>
      </c>
    </row>
    <row r="117" spans="1:4" x14ac:dyDescent="0.15">
      <c r="A117" s="4" t="s">
        <v>118</v>
      </c>
      <c r="B117" s="4" t="s">
        <v>128</v>
      </c>
      <c r="C117" t="s">
        <v>77</v>
      </c>
      <c r="D117" s="1">
        <v>6700</v>
      </c>
    </row>
    <row r="118" spans="1:4" x14ac:dyDescent="0.15">
      <c r="A118" s="4" t="s">
        <v>118</v>
      </c>
      <c r="B118" s="4" t="s">
        <v>128</v>
      </c>
      <c r="C118" t="s">
        <v>57</v>
      </c>
      <c r="D118" s="1">
        <v>6400</v>
      </c>
    </row>
    <row r="119" spans="1:4" x14ac:dyDescent="0.15">
      <c r="A119" s="4" t="s">
        <v>118</v>
      </c>
      <c r="B119" s="4" t="s">
        <v>128</v>
      </c>
      <c r="C119" t="s">
        <v>9</v>
      </c>
      <c r="D119" s="1">
        <v>5600</v>
      </c>
    </row>
    <row r="120" spans="1:4" x14ac:dyDescent="0.15">
      <c r="A120" s="4" t="s">
        <v>118</v>
      </c>
      <c r="B120" s="4" t="s">
        <v>128</v>
      </c>
      <c r="C120" s="4" t="s">
        <v>16</v>
      </c>
      <c r="D120" s="1">
        <v>5100</v>
      </c>
    </row>
    <row r="121" spans="1:4" x14ac:dyDescent="0.15">
      <c r="A121" s="4" t="s">
        <v>118</v>
      </c>
      <c r="B121" s="4" t="s">
        <v>128</v>
      </c>
      <c r="C121" t="s">
        <v>10</v>
      </c>
      <c r="D121" s="1">
        <v>26800</v>
      </c>
    </row>
    <row r="122" spans="1:4" x14ac:dyDescent="0.15">
      <c r="A122" s="4" t="s">
        <v>118</v>
      </c>
      <c r="B122" s="4" t="s">
        <v>128</v>
      </c>
      <c r="C122" t="s">
        <v>124</v>
      </c>
      <c r="D122" s="1">
        <v>1366000</v>
      </c>
    </row>
    <row r="123" spans="1:4" x14ac:dyDescent="0.15">
      <c r="A123" s="4" t="s">
        <v>118</v>
      </c>
      <c r="B123" s="4" t="s">
        <v>128</v>
      </c>
      <c r="C123" s="5" t="s">
        <v>136</v>
      </c>
      <c r="D123" s="6">
        <f>SUM(D106:D121)-D122</f>
        <v>0</v>
      </c>
    </row>
    <row r="124" spans="1:4" x14ac:dyDescent="0.15">
      <c r="A124" s="4" t="s">
        <v>118</v>
      </c>
      <c r="B124" t="s">
        <v>19</v>
      </c>
      <c r="C124" t="s">
        <v>2</v>
      </c>
      <c r="D124" s="1">
        <v>223300</v>
      </c>
    </row>
    <row r="125" spans="1:4" x14ac:dyDescent="0.15">
      <c r="A125" s="4" t="s">
        <v>118</v>
      </c>
      <c r="B125" t="s">
        <v>19</v>
      </c>
      <c r="C125" t="s">
        <v>20</v>
      </c>
      <c r="D125" s="1">
        <v>116900</v>
      </c>
    </row>
    <row r="126" spans="1:4" x14ac:dyDescent="0.15">
      <c r="A126" s="4" t="s">
        <v>118</v>
      </c>
      <c r="B126" t="s">
        <v>19</v>
      </c>
      <c r="C126" t="s">
        <v>3</v>
      </c>
      <c r="D126" s="1">
        <v>66900</v>
      </c>
    </row>
    <row r="127" spans="1:4" x14ac:dyDescent="0.15">
      <c r="A127" s="4" t="s">
        <v>118</v>
      </c>
      <c r="B127" t="s">
        <v>19</v>
      </c>
      <c r="C127" t="s">
        <v>5</v>
      </c>
      <c r="D127" s="1">
        <v>31600</v>
      </c>
    </row>
    <row r="128" spans="1:4" x14ac:dyDescent="0.15">
      <c r="A128" s="4" t="s">
        <v>118</v>
      </c>
      <c r="B128" t="s">
        <v>19</v>
      </c>
      <c r="C128" t="s">
        <v>78</v>
      </c>
      <c r="D128" s="1">
        <v>13400</v>
      </c>
    </row>
    <row r="129" spans="1:4" x14ac:dyDescent="0.15">
      <c r="A129" s="4" t="s">
        <v>118</v>
      </c>
      <c r="B129" t="s">
        <v>19</v>
      </c>
      <c r="C129" t="s">
        <v>8</v>
      </c>
      <c r="D129" s="1">
        <v>3900</v>
      </c>
    </row>
    <row r="130" spans="1:4" x14ac:dyDescent="0.15">
      <c r="A130" s="4" t="s">
        <v>118</v>
      </c>
      <c r="B130" t="s">
        <v>19</v>
      </c>
      <c r="C130" t="s">
        <v>10</v>
      </c>
      <c r="D130" s="1">
        <v>14600</v>
      </c>
    </row>
    <row r="131" spans="1:4" x14ac:dyDescent="0.15">
      <c r="A131" s="4" t="s">
        <v>118</v>
      </c>
      <c r="B131" t="s">
        <v>19</v>
      </c>
      <c r="C131" t="s">
        <v>124</v>
      </c>
      <c r="D131" s="1">
        <v>470600</v>
      </c>
    </row>
    <row r="132" spans="1:4" x14ac:dyDescent="0.15">
      <c r="A132" s="4" t="s">
        <v>118</v>
      </c>
      <c r="B132" t="s">
        <v>19</v>
      </c>
      <c r="C132" s="5" t="s">
        <v>136</v>
      </c>
      <c r="D132" s="6">
        <f>SUM(D124:D130)-D131</f>
        <v>0</v>
      </c>
    </row>
    <row r="133" spans="1:4" x14ac:dyDescent="0.15">
      <c r="A133" s="4" t="s">
        <v>118</v>
      </c>
      <c r="B133" t="s">
        <v>21</v>
      </c>
      <c r="C133" t="s">
        <v>20</v>
      </c>
      <c r="D133" s="1">
        <v>116600</v>
      </c>
    </row>
    <row r="134" spans="1:4" x14ac:dyDescent="0.15">
      <c r="A134" s="4" t="s">
        <v>118</v>
      </c>
      <c r="B134" t="s">
        <v>21</v>
      </c>
      <c r="C134" s="4" t="s">
        <v>3</v>
      </c>
      <c r="D134" s="1">
        <v>77300</v>
      </c>
    </row>
    <row r="135" spans="1:4" x14ac:dyDescent="0.15">
      <c r="A135" s="4" t="s">
        <v>118</v>
      </c>
      <c r="B135" t="s">
        <v>21</v>
      </c>
      <c r="C135" s="4" t="s">
        <v>2</v>
      </c>
      <c r="D135" s="1">
        <v>53000</v>
      </c>
    </row>
    <row r="136" spans="1:4" x14ac:dyDescent="0.15">
      <c r="A136" s="4" t="s">
        <v>118</v>
      </c>
      <c r="B136" t="s">
        <v>21</v>
      </c>
      <c r="C136" t="s">
        <v>5</v>
      </c>
      <c r="D136" s="1">
        <v>19900</v>
      </c>
    </row>
    <row r="137" spans="1:4" x14ac:dyDescent="0.15">
      <c r="A137" s="4" t="s">
        <v>118</v>
      </c>
      <c r="B137" t="s">
        <v>21</v>
      </c>
      <c r="C137" t="s">
        <v>8</v>
      </c>
      <c r="D137" s="1">
        <v>4600</v>
      </c>
    </row>
    <row r="138" spans="1:4" x14ac:dyDescent="0.15">
      <c r="A138" s="4" t="s">
        <v>118</v>
      </c>
      <c r="B138" t="s">
        <v>21</v>
      </c>
      <c r="C138" t="s">
        <v>6</v>
      </c>
      <c r="D138" s="1">
        <v>12600</v>
      </c>
    </row>
    <row r="139" spans="1:4" x14ac:dyDescent="0.15">
      <c r="A139" s="4" t="s">
        <v>118</v>
      </c>
      <c r="B139" t="s">
        <v>21</v>
      </c>
      <c r="C139" t="s">
        <v>124</v>
      </c>
      <c r="D139" s="1">
        <v>284000</v>
      </c>
    </row>
    <row r="140" spans="1:4" x14ac:dyDescent="0.15">
      <c r="A140" s="4" t="s">
        <v>118</v>
      </c>
      <c r="B140" t="s">
        <v>21</v>
      </c>
      <c r="C140" s="5" t="s">
        <v>136</v>
      </c>
      <c r="D140" s="6">
        <f>SUM(D133:D138)-D139</f>
        <v>0</v>
      </c>
    </row>
    <row r="141" spans="1:4" x14ac:dyDescent="0.15">
      <c r="A141" s="4" t="s">
        <v>118</v>
      </c>
      <c r="B141" s="4" t="s">
        <v>129</v>
      </c>
      <c r="C141" s="4" t="s">
        <v>26</v>
      </c>
      <c r="D141" s="1">
        <v>65200</v>
      </c>
    </row>
    <row r="142" spans="1:4" x14ac:dyDescent="0.15">
      <c r="A142" s="4" t="s">
        <v>118</v>
      </c>
      <c r="B142" s="4" t="s">
        <v>129</v>
      </c>
      <c r="C142" t="s">
        <v>23</v>
      </c>
      <c r="D142" s="1">
        <v>6400</v>
      </c>
    </row>
    <row r="143" spans="1:4" x14ac:dyDescent="0.15">
      <c r="A143" s="4" t="s">
        <v>118</v>
      </c>
      <c r="B143" s="4" t="s">
        <v>129</v>
      </c>
      <c r="C143" t="s">
        <v>10</v>
      </c>
      <c r="D143" s="1">
        <v>200</v>
      </c>
    </row>
    <row r="144" spans="1:4" x14ac:dyDescent="0.15">
      <c r="A144" s="4" t="s">
        <v>118</v>
      </c>
      <c r="B144" s="4" t="s">
        <v>129</v>
      </c>
      <c r="C144" t="s">
        <v>124</v>
      </c>
      <c r="D144" s="1">
        <v>71800</v>
      </c>
    </row>
    <row r="145" spans="1:4" x14ac:dyDescent="0.15">
      <c r="A145" s="4" t="s">
        <v>118</v>
      </c>
      <c r="B145" s="4" t="s">
        <v>129</v>
      </c>
      <c r="C145" s="5" t="s">
        <v>136</v>
      </c>
      <c r="D145" s="6">
        <f>SUM(D141:D143)-D144</f>
        <v>0</v>
      </c>
    </row>
    <row r="146" spans="1:4" x14ac:dyDescent="0.15">
      <c r="A146" s="4" t="s">
        <v>118</v>
      </c>
      <c r="B146" s="4" t="s">
        <v>130</v>
      </c>
      <c r="C146" s="4" t="s">
        <v>2</v>
      </c>
      <c r="D146" s="1">
        <v>33100</v>
      </c>
    </row>
    <row r="147" spans="1:4" x14ac:dyDescent="0.15">
      <c r="A147" s="4" t="s">
        <v>118</v>
      </c>
      <c r="B147" s="4" t="s">
        <v>130</v>
      </c>
      <c r="C147" t="s">
        <v>10</v>
      </c>
      <c r="D147" s="1">
        <v>200</v>
      </c>
    </row>
    <row r="148" spans="1:4" x14ac:dyDescent="0.15">
      <c r="A148" s="4" t="s">
        <v>118</v>
      </c>
      <c r="B148" s="4" t="s">
        <v>130</v>
      </c>
      <c r="C148" t="s">
        <v>124</v>
      </c>
      <c r="D148" s="1">
        <v>33300</v>
      </c>
    </row>
    <row r="149" spans="1:4" x14ac:dyDescent="0.15">
      <c r="A149" s="4" t="s">
        <v>118</v>
      </c>
      <c r="B149" s="4" t="s">
        <v>130</v>
      </c>
      <c r="C149" s="5" t="s">
        <v>136</v>
      </c>
      <c r="D149" s="6">
        <f>SUM(D146:D147)-D148</f>
        <v>0</v>
      </c>
    </row>
    <row r="150" spans="1:4" x14ac:dyDescent="0.15">
      <c r="A150" s="4" t="s">
        <v>118</v>
      </c>
      <c r="B150" s="4" t="s">
        <v>131</v>
      </c>
      <c r="C150" t="s">
        <v>20</v>
      </c>
      <c r="D150" s="1">
        <v>14900</v>
      </c>
    </row>
    <row r="151" spans="1:4" x14ac:dyDescent="0.15">
      <c r="A151" s="4" t="s">
        <v>118</v>
      </c>
      <c r="B151" s="4" t="s">
        <v>131</v>
      </c>
      <c r="C151" t="s">
        <v>2</v>
      </c>
      <c r="D151" s="1">
        <v>12600</v>
      </c>
    </row>
    <row r="152" spans="1:4" x14ac:dyDescent="0.15">
      <c r="A152" s="4" t="s">
        <v>118</v>
      </c>
      <c r="B152" s="4" t="s">
        <v>131</v>
      </c>
      <c r="C152" t="s">
        <v>10</v>
      </c>
      <c r="D152" s="1">
        <v>4600</v>
      </c>
    </row>
    <row r="153" spans="1:4" x14ac:dyDescent="0.15">
      <c r="A153" s="4" t="s">
        <v>118</v>
      </c>
      <c r="B153" s="4" t="s">
        <v>131</v>
      </c>
      <c r="C153" t="s">
        <v>124</v>
      </c>
      <c r="D153" s="1">
        <v>32100</v>
      </c>
    </row>
    <row r="154" spans="1:4" x14ac:dyDescent="0.15">
      <c r="A154" s="4" t="s">
        <v>118</v>
      </c>
      <c r="B154" s="4" t="s">
        <v>131</v>
      </c>
      <c r="C154" s="5" t="s">
        <v>136</v>
      </c>
      <c r="D154" s="6">
        <f>SUM(D150:D152)-D153</f>
        <v>0</v>
      </c>
    </row>
    <row r="155" spans="1:4" x14ac:dyDescent="0.15">
      <c r="A155" s="4" t="s">
        <v>118</v>
      </c>
      <c r="B155" s="4" t="s">
        <v>132</v>
      </c>
      <c r="C155" s="4" t="s">
        <v>20</v>
      </c>
      <c r="D155" s="1">
        <v>13900</v>
      </c>
    </row>
    <row r="156" spans="1:4" x14ac:dyDescent="0.15">
      <c r="A156" s="4" t="s">
        <v>118</v>
      </c>
      <c r="B156" s="4" t="s">
        <v>132</v>
      </c>
      <c r="C156" t="s">
        <v>14</v>
      </c>
      <c r="D156" s="1">
        <v>2200</v>
      </c>
    </row>
    <row r="157" spans="1:4" x14ac:dyDescent="0.15">
      <c r="A157" s="4" t="s">
        <v>118</v>
      </c>
      <c r="B157" s="4" t="s">
        <v>132</v>
      </c>
      <c r="C157" t="s">
        <v>10</v>
      </c>
      <c r="D157" s="1">
        <v>300</v>
      </c>
    </row>
    <row r="158" spans="1:4" x14ac:dyDescent="0.15">
      <c r="A158" s="4" t="s">
        <v>118</v>
      </c>
      <c r="B158" s="4" t="s">
        <v>132</v>
      </c>
      <c r="C158" t="s">
        <v>124</v>
      </c>
      <c r="D158" s="1">
        <v>16400</v>
      </c>
    </row>
    <row r="159" spans="1:4" x14ac:dyDescent="0.15">
      <c r="A159" s="4" t="s">
        <v>118</v>
      </c>
      <c r="B159" s="4" t="s">
        <v>132</v>
      </c>
      <c r="C159" s="5" t="s">
        <v>136</v>
      </c>
      <c r="D159" s="6">
        <f>SUM(D155:D157)-D158</f>
        <v>0</v>
      </c>
    </row>
    <row r="160" spans="1:4" x14ac:dyDescent="0.15">
      <c r="A160" s="4" t="s">
        <v>118</v>
      </c>
      <c r="B160" t="s">
        <v>22</v>
      </c>
      <c r="C160" s="4" t="s">
        <v>2</v>
      </c>
      <c r="D160" s="1">
        <v>10700</v>
      </c>
    </row>
    <row r="161" spans="1:5" x14ac:dyDescent="0.15">
      <c r="A161" s="4" t="s">
        <v>118</v>
      </c>
      <c r="B161" t="s">
        <v>22</v>
      </c>
      <c r="C161" t="s">
        <v>23</v>
      </c>
      <c r="D161" s="1">
        <v>3200</v>
      </c>
    </row>
    <row r="162" spans="1:5" x14ac:dyDescent="0.15">
      <c r="A162" s="4" t="s">
        <v>118</v>
      </c>
      <c r="B162" t="s">
        <v>22</v>
      </c>
      <c r="C162" t="s">
        <v>10</v>
      </c>
      <c r="D162" s="1">
        <v>100</v>
      </c>
    </row>
    <row r="163" spans="1:5" x14ac:dyDescent="0.15">
      <c r="A163" s="4" t="s">
        <v>118</v>
      </c>
      <c r="B163" t="s">
        <v>22</v>
      </c>
      <c r="C163" t="s">
        <v>124</v>
      </c>
      <c r="D163" s="1">
        <v>14000</v>
      </c>
    </row>
    <row r="164" spans="1:5" x14ac:dyDescent="0.15">
      <c r="A164" s="4" t="s">
        <v>118</v>
      </c>
      <c r="B164" t="s">
        <v>22</v>
      </c>
      <c r="C164" s="5" t="s">
        <v>136</v>
      </c>
      <c r="D164" s="1">
        <f>SUM(D160:D162)-D163</f>
        <v>0</v>
      </c>
    </row>
    <row r="165" spans="1:5" x14ac:dyDescent="0.15">
      <c r="A165" s="4" t="s">
        <v>118</v>
      </c>
      <c r="B165" t="s">
        <v>24</v>
      </c>
      <c r="C165" t="s">
        <v>23</v>
      </c>
      <c r="D165" s="1">
        <v>4300</v>
      </c>
    </row>
    <row r="166" spans="1:5" x14ac:dyDescent="0.15">
      <c r="A166" s="4" t="s">
        <v>118</v>
      </c>
      <c r="B166" t="s">
        <v>24</v>
      </c>
      <c r="C166" t="s">
        <v>124</v>
      </c>
      <c r="D166" s="1">
        <v>4300</v>
      </c>
    </row>
    <row r="167" spans="1:5" x14ac:dyDescent="0.15">
      <c r="A167" s="4" t="s">
        <v>118</v>
      </c>
      <c r="B167" t="s">
        <v>24</v>
      </c>
      <c r="C167" s="5" t="s">
        <v>136</v>
      </c>
      <c r="D167" s="6">
        <v>0</v>
      </c>
    </row>
    <row r="168" spans="1:5" x14ac:dyDescent="0.15">
      <c r="A168" s="4" t="s">
        <v>118</v>
      </c>
      <c r="B168" s="4" t="s">
        <v>138</v>
      </c>
      <c r="C168" s="4" t="s">
        <v>139</v>
      </c>
      <c r="D168" s="1">
        <v>3400</v>
      </c>
    </row>
    <row r="169" spans="1:5" x14ac:dyDescent="0.15">
      <c r="A169" s="4" t="s">
        <v>118</v>
      </c>
      <c r="B169" s="4" t="s">
        <v>138</v>
      </c>
      <c r="C169" t="s">
        <v>124</v>
      </c>
      <c r="D169" s="1">
        <v>3400</v>
      </c>
    </row>
    <row r="170" spans="1:5" x14ac:dyDescent="0.15">
      <c r="A170" s="4" t="s">
        <v>118</v>
      </c>
      <c r="B170" s="4" t="s">
        <v>138</v>
      </c>
      <c r="C170" s="5" t="s">
        <v>136</v>
      </c>
      <c r="D170" s="6">
        <v>0</v>
      </c>
    </row>
    <row r="171" spans="1:5" x14ac:dyDescent="0.15">
      <c r="A171" s="4" t="s">
        <v>119</v>
      </c>
      <c r="B171" t="s">
        <v>25</v>
      </c>
      <c r="C171" s="4" t="s">
        <v>124</v>
      </c>
      <c r="D171" s="1">
        <v>3009500</v>
      </c>
      <c r="E171" s="1">
        <v>123111509</v>
      </c>
    </row>
    <row r="172" spans="1:5" x14ac:dyDescent="0.15">
      <c r="A172" s="4" t="s">
        <v>119</v>
      </c>
      <c r="B172" t="s">
        <v>79</v>
      </c>
      <c r="C172" t="s">
        <v>80</v>
      </c>
      <c r="D172" s="1">
        <v>1210500</v>
      </c>
    </row>
    <row r="173" spans="1:5" x14ac:dyDescent="0.15">
      <c r="A173" s="4" t="s">
        <v>119</v>
      </c>
      <c r="B173" t="s">
        <v>79</v>
      </c>
      <c r="C173" t="s">
        <v>26</v>
      </c>
      <c r="D173" s="1">
        <v>1103400</v>
      </c>
    </row>
    <row r="174" spans="1:5" x14ac:dyDescent="0.15">
      <c r="A174" s="4" t="s">
        <v>119</v>
      </c>
      <c r="B174" t="s">
        <v>79</v>
      </c>
      <c r="C174" t="s">
        <v>27</v>
      </c>
      <c r="D174" s="1">
        <v>145000</v>
      </c>
    </row>
    <row r="175" spans="1:5" x14ac:dyDescent="0.15">
      <c r="A175" s="4" t="s">
        <v>119</v>
      </c>
      <c r="B175" t="s">
        <v>79</v>
      </c>
      <c r="C175" t="s">
        <v>57</v>
      </c>
      <c r="D175" s="1">
        <v>64100</v>
      </c>
    </row>
    <row r="176" spans="1:5" x14ac:dyDescent="0.15">
      <c r="A176" s="4" t="s">
        <v>119</v>
      </c>
      <c r="B176" t="s">
        <v>79</v>
      </c>
      <c r="C176" t="s">
        <v>50</v>
      </c>
      <c r="D176" s="1">
        <v>42700</v>
      </c>
    </row>
    <row r="177" spans="1:4" x14ac:dyDescent="0.15">
      <c r="A177" s="4" t="s">
        <v>119</v>
      </c>
      <c r="B177" t="s">
        <v>79</v>
      </c>
      <c r="C177" t="s">
        <v>2</v>
      </c>
      <c r="D177" s="1">
        <v>37700</v>
      </c>
    </row>
    <row r="178" spans="1:4" x14ac:dyDescent="0.15">
      <c r="A178" s="4" t="s">
        <v>119</v>
      </c>
      <c r="B178" t="s">
        <v>79</v>
      </c>
      <c r="C178" t="s">
        <v>28</v>
      </c>
      <c r="D178" s="1">
        <v>28900</v>
      </c>
    </row>
    <row r="179" spans="1:4" x14ac:dyDescent="0.15">
      <c r="A179" s="4" t="s">
        <v>119</v>
      </c>
      <c r="B179" t="s">
        <v>79</v>
      </c>
      <c r="C179" t="s">
        <v>81</v>
      </c>
      <c r="D179" s="1">
        <v>19600</v>
      </c>
    </row>
    <row r="180" spans="1:4" x14ac:dyDescent="0.15">
      <c r="A180" s="4" t="s">
        <v>119</v>
      </c>
      <c r="B180" t="s">
        <v>79</v>
      </c>
      <c r="C180" t="s">
        <v>33</v>
      </c>
      <c r="D180" s="1">
        <v>17200</v>
      </c>
    </row>
    <row r="181" spans="1:4" x14ac:dyDescent="0.15">
      <c r="A181" s="4" t="s">
        <v>119</v>
      </c>
      <c r="B181" t="s">
        <v>79</v>
      </c>
      <c r="C181" t="s">
        <v>29</v>
      </c>
      <c r="D181" s="1">
        <v>14100</v>
      </c>
    </row>
    <row r="182" spans="1:4" x14ac:dyDescent="0.15">
      <c r="A182" s="4" t="s">
        <v>119</v>
      </c>
      <c r="B182" t="s">
        <v>79</v>
      </c>
      <c r="C182" t="s">
        <v>30</v>
      </c>
      <c r="D182" s="1">
        <v>9500</v>
      </c>
    </row>
    <row r="183" spans="1:4" x14ac:dyDescent="0.15">
      <c r="A183" s="4" t="s">
        <v>119</v>
      </c>
      <c r="B183" t="s">
        <v>79</v>
      </c>
      <c r="C183" t="s">
        <v>31</v>
      </c>
      <c r="D183" s="1">
        <v>7300</v>
      </c>
    </row>
    <row r="184" spans="1:4" x14ac:dyDescent="0.15">
      <c r="A184" s="4" t="s">
        <v>119</v>
      </c>
      <c r="B184" t="s">
        <v>79</v>
      </c>
      <c r="C184" t="s">
        <v>104</v>
      </c>
      <c r="D184" s="1">
        <v>5300</v>
      </c>
    </row>
    <row r="185" spans="1:4" x14ac:dyDescent="0.15">
      <c r="A185" s="4" t="s">
        <v>119</v>
      </c>
      <c r="B185" t="s">
        <v>79</v>
      </c>
      <c r="C185" t="s">
        <v>10</v>
      </c>
      <c r="D185" s="1">
        <v>17900</v>
      </c>
    </row>
    <row r="186" spans="1:4" x14ac:dyDescent="0.15">
      <c r="A186" s="4" t="s">
        <v>119</v>
      </c>
      <c r="B186" t="s">
        <v>79</v>
      </c>
      <c r="C186" t="s">
        <v>124</v>
      </c>
      <c r="D186" s="1">
        <v>2723200</v>
      </c>
    </row>
    <row r="187" spans="1:4" x14ac:dyDescent="0.15">
      <c r="A187" s="4" t="s">
        <v>119</v>
      </c>
      <c r="B187" t="s">
        <v>79</v>
      </c>
      <c r="C187" s="5" t="s">
        <v>136</v>
      </c>
      <c r="D187" s="6">
        <f>SUM(D172:D185)-D186</f>
        <v>0</v>
      </c>
    </row>
    <row r="188" spans="1:4" x14ac:dyDescent="0.15">
      <c r="A188" s="4" t="s">
        <v>119</v>
      </c>
      <c r="B188" t="s">
        <v>82</v>
      </c>
      <c r="C188" t="s">
        <v>32</v>
      </c>
      <c r="D188" s="1">
        <v>70400</v>
      </c>
    </row>
    <row r="189" spans="1:4" x14ac:dyDescent="0.15">
      <c r="A189" s="4" t="s">
        <v>119</v>
      </c>
      <c r="B189" t="s">
        <v>82</v>
      </c>
      <c r="C189" t="s">
        <v>33</v>
      </c>
      <c r="D189" s="1">
        <v>33900</v>
      </c>
    </row>
    <row r="190" spans="1:4" x14ac:dyDescent="0.15">
      <c r="A190" s="4" t="s">
        <v>119</v>
      </c>
      <c r="B190" t="s">
        <v>82</v>
      </c>
      <c r="C190" s="4" t="s">
        <v>26</v>
      </c>
      <c r="D190" s="1">
        <v>26000</v>
      </c>
    </row>
    <row r="191" spans="1:4" x14ac:dyDescent="0.15">
      <c r="A191" s="4" t="s">
        <v>119</v>
      </c>
      <c r="B191" t="s">
        <v>82</v>
      </c>
      <c r="C191" t="s">
        <v>31</v>
      </c>
      <c r="D191" s="1">
        <v>24000</v>
      </c>
    </row>
    <row r="192" spans="1:4" x14ac:dyDescent="0.15">
      <c r="A192" s="4" t="s">
        <v>119</v>
      </c>
      <c r="B192" t="s">
        <v>82</v>
      </c>
      <c r="C192" t="s">
        <v>34</v>
      </c>
      <c r="D192" s="1">
        <v>22400</v>
      </c>
    </row>
    <row r="193" spans="1:4" x14ac:dyDescent="0.15">
      <c r="A193" s="4" t="s">
        <v>119</v>
      </c>
      <c r="B193" t="s">
        <v>82</v>
      </c>
      <c r="C193" t="s">
        <v>35</v>
      </c>
      <c r="D193" s="1">
        <v>18900</v>
      </c>
    </row>
    <row r="194" spans="1:4" x14ac:dyDescent="0.15">
      <c r="A194" s="4" t="s">
        <v>119</v>
      </c>
      <c r="B194" t="s">
        <v>82</v>
      </c>
      <c r="C194" t="s">
        <v>56</v>
      </c>
      <c r="D194" s="1">
        <v>12600</v>
      </c>
    </row>
    <row r="195" spans="1:4" x14ac:dyDescent="0.15">
      <c r="A195" s="4" t="s">
        <v>119</v>
      </c>
      <c r="B195" t="s">
        <v>82</v>
      </c>
      <c r="C195" t="s">
        <v>105</v>
      </c>
      <c r="D195" s="1">
        <v>10000</v>
      </c>
    </row>
    <row r="196" spans="1:4" x14ac:dyDescent="0.15">
      <c r="A196" s="4" t="s">
        <v>119</v>
      </c>
      <c r="B196" t="s">
        <v>82</v>
      </c>
      <c r="C196" t="s">
        <v>3</v>
      </c>
      <c r="D196" s="1">
        <v>7300</v>
      </c>
    </row>
    <row r="197" spans="1:4" x14ac:dyDescent="0.15">
      <c r="A197" s="4" t="s">
        <v>119</v>
      </c>
      <c r="B197" t="s">
        <v>82</v>
      </c>
      <c r="C197" t="s">
        <v>20</v>
      </c>
      <c r="D197" s="1">
        <v>6700</v>
      </c>
    </row>
    <row r="198" spans="1:4" x14ac:dyDescent="0.15">
      <c r="A198" s="4" t="s">
        <v>119</v>
      </c>
      <c r="B198" t="s">
        <v>82</v>
      </c>
      <c r="C198" t="s">
        <v>10</v>
      </c>
      <c r="D198" s="1">
        <v>10700</v>
      </c>
    </row>
    <row r="199" spans="1:4" x14ac:dyDescent="0.15">
      <c r="A199" s="4" t="s">
        <v>119</v>
      </c>
      <c r="B199" t="s">
        <v>82</v>
      </c>
      <c r="C199" t="s">
        <v>124</v>
      </c>
      <c r="D199" s="1">
        <v>242900</v>
      </c>
    </row>
    <row r="200" spans="1:4" x14ac:dyDescent="0.15">
      <c r="A200" s="4" t="s">
        <v>119</v>
      </c>
      <c r="B200" t="s">
        <v>82</v>
      </c>
      <c r="C200" s="5" t="s">
        <v>136</v>
      </c>
      <c r="D200" s="6">
        <f>SUM(D188:D198)-D199</f>
        <v>0</v>
      </c>
    </row>
    <row r="201" spans="1:4" x14ac:dyDescent="0.15">
      <c r="A201" s="4" t="s">
        <v>119</v>
      </c>
      <c r="B201" t="s">
        <v>106</v>
      </c>
      <c r="C201" t="s">
        <v>26</v>
      </c>
      <c r="D201" s="1">
        <v>27900</v>
      </c>
    </row>
    <row r="202" spans="1:4" x14ac:dyDescent="0.15">
      <c r="A202" s="4" t="s">
        <v>119</v>
      </c>
      <c r="B202" t="s">
        <v>106</v>
      </c>
      <c r="C202" t="s">
        <v>36</v>
      </c>
      <c r="D202" s="1">
        <v>6900</v>
      </c>
    </row>
    <row r="203" spans="1:4" x14ac:dyDescent="0.15">
      <c r="A203" s="4" t="s">
        <v>119</v>
      </c>
      <c r="B203" t="s">
        <v>106</v>
      </c>
      <c r="C203" s="4" t="s">
        <v>20</v>
      </c>
      <c r="D203" s="1">
        <v>4300</v>
      </c>
    </row>
    <row r="204" spans="1:4" x14ac:dyDescent="0.15">
      <c r="A204" s="4" t="s">
        <v>119</v>
      </c>
      <c r="B204" t="s">
        <v>106</v>
      </c>
      <c r="C204" t="s">
        <v>10</v>
      </c>
      <c r="D204" s="1">
        <v>4200</v>
      </c>
    </row>
    <row r="205" spans="1:4" x14ac:dyDescent="0.15">
      <c r="A205" s="4" t="s">
        <v>119</v>
      </c>
      <c r="B205" t="s">
        <v>106</v>
      </c>
      <c r="C205" t="s">
        <v>124</v>
      </c>
      <c r="D205" s="1">
        <v>43300</v>
      </c>
    </row>
    <row r="206" spans="1:4" x14ac:dyDescent="0.15">
      <c r="A206" s="4" t="s">
        <v>119</v>
      </c>
      <c r="B206" t="s">
        <v>106</v>
      </c>
      <c r="C206" s="5" t="s">
        <v>136</v>
      </c>
      <c r="D206" s="6">
        <f>SUM(D201:D204)-D205</f>
        <v>0</v>
      </c>
    </row>
    <row r="207" spans="1:4" x14ac:dyDescent="0.15">
      <c r="A207" s="4" t="s">
        <v>119</v>
      </c>
      <c r="B207" s="4" t="s">
        <v>138</v>
      </c>
      <c r="C207" s="4" t="s">
        <v>139</v>
      </c>
      <c r="D207" s="1">
        <v>100</v>
      </c>
    </row>
    <row r="208" spans="1:4" x14ac:dyDescent="0.15">
      <c r="A208" s="4" t="s">
        <v>119</v>
      </c>
      <c r="B208" s="4" t="s">
        <v>138</v>
      </c>
      <c r="C208" t="s">
        <v>124</v>
      </c>
      <c r="D208" s="1">
        <v>100</v>
      </c>
    </row>
    <row r="209" spans="1:5" x14ac:dyDescent="0.15">
      <c r="A209" s="4" t="s">
        <v>119</v>
      </c>
      <c r="B209" s="4" t="s">
        <v>138</v>
      </c>
      <c r="C209" s="5" t="s">
        <v>136</v>
      </c>
      <c r="D209" s="6">
        <v>0</v>
      </c>
    </row>
    <row r="210" spans="1:5" x14ac:dyDescent="0.15">
      <c r="A210" s="4" t="s">
        <v>120</v>
      </c>
      <c r="B210" t="s">
        <v>0</v>
      </c>
      <c r="C210" s="4" t="s">
        <v>124</v>
      </c>
      <c r="D210" s="1">
        <v>734000</v>
      </c>
      <c r="E210" s="1">
        <v>3918557</v>
      </c>
    </row>
    <row r="211" spans="1:5" x14ac:dyDescent="0.15">
      <c r="A211" s="4" t="s">
        <v>120</v>
      </c>
      <c r="B211" t="s">
        <v>83</v>
      </c>
      <c r="C211" t="s">
        <v>3</v>
      </c>
      <c r="D211" s="1">
        <v>190300</v>
      </c>
    </row>
    <row r="212" spans="1:5" x14ac:dyDescent="0.15">
      <c r="A212" s="4" t="s">
        <v>120</v>
      </c>
      <c r="B212" t="s">
        <v>83</v>
      </c>
      <c r="C212" t="s">
        <v>84</v>
      </c>
      <c r="D212" s="1">
        <v>76100</v>
      </c>
    </row>
    <row r="213" spans="1:5" x14ac:dyDescent="0.15">
      <c r="A213" s="4" t="s">
        <v>120</v>
      </c>
      <c r="B213" t="s">
        <v>83</v>
      </c>
      <c r="C213" t="s">
        <v>31</v>
      </c>
      <c r="D213" s="1">
        <v>74900</v>
      </c>
    </row>
    <row r="214" spans="1:5" x14ac:dyDescent="0.15">
      <c r="A214" s="4" t="s">
        <v>120</v>
      </c>
      <c r="B214" t="s">
        <v>83</v>
      </c>
      <c r="C214" t="s">
        <v>51</v>
      </c>
      <c r="D214" s="1">
        <v>44400</v>
      </c>
    </row>
    <row r="215" spans="1:5" x14ac:dyDescent="0.15">
      <c r="A215" s="4" t="s">
        <v>120</v>
      </c>
      <c r="B215" t="s">
        <v>83</v>
      </c>
      <c r="C215" t="s">
        <v>45</v>
      </c>
      <c r="D215" s="1">
        <v>43700</v>
      </c>
    </row>
    <row r="216" spans="1:5" x14ac:dyDescent="0.15">
      <c r="A216" s="4" t="s">
        <v>120</v>
      </c>
      <c r="B216" t="s">
        <v>83</v>
      </c>
      <c r="C216" t="s">
        <v>107</v>
      </c>
      <c r="D216" s="1">
        <v>32000</v>
      </c>
    </row>
    <row r="217" spans="1:5" x14ac:dyDescent="0.15">
      <c r="A217" s="4" t="s">
        <v>120</v>
      </c>
      <c r="B217" t="s">
        <v>83</v>
      </c>
      <c r="C217" s="4" t="s">
        <v>33</v>
      </c>
      <c r="D217" s="1">
        <v>16700</v>
      </c>
    </row>
    <row r="218" spans="1:5" x14ac:dyDescent="0.15">
      <c r="A218" s="4" t="s">
        <v>120</v>
      </c>
      <c r="B218" t="s">
        <v>83</v>
      </c>
      <c r="C218" t="s">
        <v>5</v>
      </c>
      <c r="D218" s="1">
        <v>6700</v>
      </c>
    </row>
    <row r="219" spans="1:5" x14ac:dyDescent="0.15">
      <c r="A219" s="4" t="s">
        <v>120</v>
      </c>
      <c r="B219" t="s">
        <v>83</v>
      </c>
      <c r="C219" t="s">
        <v>108</v>
      </c>
      <c r="D219" s="1">
        <v>6000</v>
      </c>
    </row>
    <row r="220" spans="1:5" x14ac:dyDescent="0.15">
      <c r="A220" s="4" t="s">
        <v>120</v>
      </c>
      <c r="B220" t="s">
        <v>83</v>
      </c>
      <c r="C220" t="s">
        <v>10</v>
      </c>
      <c r="D220" s="1">
        <v>14900</v>
      </c>
    </row>
    <row r="221" spans="1:5" x14ac:dyDescent="0.15">
      <c r="A221" s="4" t="s">
        <v>120</v>
      </c>
      <c r="B221" t="s">
        <v>83</v>
      </c>
      <c r="C221" t="s">
        <v>124</v>
      </c>
      <c r="D221" s="1">
        <v>505700</v>
      </c>
    </row>
    <row r="222" spans="1:5" x14ac:dyDescent="0.15">
      <c r="A222" s="4" t="s">
        <v>120</v>
      </c>
      <c r="B222" t="s">
        <v>83</v>
      </c>
      <c r="C222" s="5" t="s">
        <v>136</v>
      </c>
      <c r="D222" s="6">
        <f>SUM(D211:D220)-D221</f>
        <v>0</v>
      </c>
    </row>
    <row r="223" spans="1:5" x14ac:dyDescent="0.15">
      <c r="A223" s="4" t="s">
        <v>120</v>
      </c>
      <c r="B223" t="s">
        <v>37</v>
      </c>
      <c r="C223" t="s">
        <v>28</v>
      </c>
      <c r="D223" s="1">
        <v>71300</v>
      </c>
    </row>
    <row r="224" spans="1:5" x14ac:dyDescent="0.15">
      <c r="A224" s="4" t="s">
        <v>120</v>
      </c>
      <c r="B224" t="s">
        <v>37</v>
      </c>
      <c r="C224" t="s">
        <v>38</v>
      </c>
      <c r="D224" s="1">
        <v>5800</v>
      </c>
    </row>
    <row r="225" spans="1:4" x14ac:dyDescent="0.15">
      <c r="A225" s="4" t="s">
        <v>120</v>
      </c>
      <c r="B225" t="s">
        <v>37</v>
      </c>
      <c r="C225" t="s">
        <v>3</v>
      </c>
      <c r="D225" s="1">
        <v>4600</v>
      </c>
    </row>
    <row r="226" spans="1:4" x14ac:dyDescent="0.15">
      <c r="A226" s="4" t="s">
        <v>120</v>
      </c>
      <c r="B226" t="s">
        <v>37</v>
      </c>
      <c r="C226" t="s">
        <v>10</v>
      </c>
      <c r="D226" s="1">
        <v>3000</v>
      </c>
    </row>
    <row r="227" spans="1:4" x14ac:dyDescent="0.15">
      <c r="A227" s="4" t="s">
        <v>120</v>
      </c>
      <c r="B227" t="s">
        <v>37</v>
      </c>
      <c r="C227" t="s">
        <v>124</v>
      </c>
      <c r="D227" s="1">
        <v>84700</v>
      </c>
    </row>
    <row r="228" spans="1:4" x14ac:dyDescent="0.15">
      <c r="A228" s="4" t="s">
        <v>120</v>
      </c>
      <c r="B228" t="s">
        <v>37</v>
      </c>
      <c r="C228" s="5" t="s">
        <v>136</v>
      </c>
      <c r="D228" s="6">
        <f>SUM(D223:D226)-D227</f>
        <v>0</v>
      </c>
    </row>
    <row r="229" spans="1:4" x14ac:dyDescent="0.15">
      <c r="A229" s="4" t="s">
        <v>120</v>
      </c>
      <c r="B229" t="s">
        <v>85</v>
      </c>
      <c r="C229" t="s">
        <v>3</v>
      </c>
      <c r="D229" s="1">
        <v>29200</v>
      </c>
    </row>
    <row r="230" spans="1:4" x14ac:dyDescent="0.15">
      <c r="A230" s="4" t="s">
        <v>120</v>
      </c>
      <c r="B230" t="s">
        <v>85</v>
      </c>
      <c r="C230" t="s">
        <v>28</v>
      </c>
      <c r="D230" s="1">
        <v>20500</v>
      </c>
    </row>
    <row r="231" spans="1:4" x14ac:dyDescent="0.15">
      <c r="A231" s="4" t="s">
        <v>120</v>
      </c>
      <c r="B231" t="s">
        <v>85</v>
      </c>
      <c r="C231" t="s">
        <v>31</v>
      </c>
      <c r="D231" s="1">
        <v>3700</v>
      </c>
    </row>
    <row r="232" spans="1:4" x14ac:dyDescent="0.15">
      <c r="A232" s="4" t="s">
        <v>120</v>
      </c>
      <c r="B232" t="s">
        <v>85</v>
      </c>
      <c r="C232" t="s">
        <v>10</v>
      </c>
      <c r="D232" s="1">
        <v>3200</v>
      </c>
    </row>
    <row r="233" spans="1:4" x14ac:dyDescent="0.15">
      <c r="A233" s="4" t="s">
        <v>120</v>
      </c>
      <c r="B233" t="s">
        <v>85</v>
      </c>
      <c r="C233" t="s">
        <v>124</v>
      </c>
      <c r="D233" s="1">
        <v>56600</v>
      </c>
    </row>
    <row r="234" spans="1:4" x14ac:dyDescent="0.15">
      <c r="A234" s="4" t="s">
        <v>120</v>
      </c>
      <c r="B234" t="s">
        <v>85</v>
      </c>
      <c r="C234" s="5" t="s">
        <v>136</v>
      </c>
      <c r="D234" s="6">
        <f>SUM(D229:D232)-D233</f>
        <v>0</v>
      </c>
    </row>
    <row r="235" spans="1:4" x14ac:dyDescent="0.15">
      <c r="A235" s="4" t="s">
        <v>120</v>
      </c>
      <c r="B235" t="s">
        <v>86</v>
      </c>
      <c r="C235" t="s">
        <v>28</v>
      </c>
      <c r="D235" s="1">
        <v>49000</v>
      </c>
    </row>
    <row r="236" spans="1:4" x14ac:dyDescent="0.15">
      <c r="A236" s="4" t="s">
        <v>120</v>
      </c>
      <c r="B236" t="s">
        <v>86</v>
      </c>
      <c r="C236" t="s">
        <v>124</v>
      </c>
      <c r="D236" s="1">
        <v>49000</v>
      </c>
    </row>
    <row r="237" spans="1:4" x14ac:dyDescent="0.15">
      <c r="A237" s="4" t="s">
        <v>120</v>
      </c>
      <c r="B237" t="s">
        <v>86</v>
      </c>
      <c r="C237" s="5" t="s">
        <v>136</v>
      </c>
      <c r="D237" s="6">
        <v>0</v>
      </c>
    </row>
    <row r="238" spans="1:4" x14ac:dyDescent="0.15">
      <c r="A238" s="4" t="s">
        <v>120</v>
      </c>
      <c r="B238" t="s">
        <v>39</v>
      </c>
      <c r="C238" t="s">
        <v>3</v>
      </c>
      <c r="D238" s="1">
        <v>10900</v>
      </c>
    </row>
    <row r="239" spans="1:4" x14ac:dyDescent="0.15">
      <c r="A239" s="4" t="s">
        <v>120</v>
      </c>
      <c r="B239" t="s">
        <v>39</v>
      </c>
      <c r="C239" t="s">
        <v>31</v>
      </c>
      <c r="D239" s="1">
        <v>6900</v>
      </c>
    </row>
    <row r="240" spans="1:4" x14ac:dyDescent="0.15">
      <c r="A240" s="4" t="s">
        <v>120</v>
      </c>
      <c r="B240" t="s">
        <v>39</v>
      </c>
      <c r="C240" s="4" t="s">
        <v>57</v>
      </c>
      <c r="D240" s="1">
        <v>2700</v>
      </c>
    </row>
    <row r="241" spans="1:5" x14ac:dyDescent="0.15">
      <c r="A241" s="4" t="s">
        <v>120</v>
      </c>
      <c r="B241" t="s">
        <v>39</v>
      </c>
      <c r="C241" t="s">
        <v>5</v>
      </c>
      <c r="D241" s="1">
        <v>2300</v>
      </c>
    </row>
    <row r="242" spans="1:5" x14ac:dyDescent="0.15">
      <c r="A242" s="4" t="s">
        <v>120</v>
      </c>
      <c r="B242" t="s">
        <v>39</v>
      </c>
      <c r="C242" t="s">
        <v>107</v>
      </c>
      <c r="D242" s="1">
        <v>2200</v>
      </c>
    </row>
    <row r="243" spans="1:5" x14ac:dyDescent="0.15">
      <c r="A243" s="4" t="s">
        <v>120</v>
      </c>
      <c r="B243" t="s">
        <v>39</v>
      </c>
      <c r="C243" t="s">
        <v>10</v>
      </c>
      <c r="D243" s="1">
        <v>1300</v>
      </c>
    </row>
    <row r="244" spans="1:5" x14ac:dyDescent="0.15">
      <c r="A244" s="4" t="s">
        <v>120</v>
      </c>
      <c r="B244" t="s">
        <v>39</v>
      </c>
      <c r="C244" t="s">
        <v>124</v>
      </c>
      <c r="D244" s="1">
        <v>26300</v>
      </c>
    </row>
    <row r="245" spans="1:5" x14ac:dyDescent="0.15">
      <c r="A245" s="4" t="s">
        <v>120</v>
      </c>
      <c r="B245" t="s">
        <v>39</v>
      </c>
      <c r="C245" s="5" t="s">
        <v>136</v>
      </c>
      <c r="D245" s="6">
        <f>SUM(D238:D243)-D244</f>
        <v>0</v>
      </c>
    </row>
    <row r="246" spans="1:5" x14ac:dyDescent="0.15">
      <c r="A246" s="4" t="s">
        <v>120</v>
      </c>
      <c r="B246" t="s">
        <v>40</v>
      </c>
      <c r="C246" t="s">
        <v>44</v>
      </c>
      <c r="D246" s="1">
        <v>5500</v>
      </c>
    </row>
    <row r="247" spans="1:5" x14ac:dyDescent="0.15">
      <c r="A247" s="4" t="s">
        <v>120</v>
      </c>
      <c r="B247" t="s">
        <v>40</v>
      </c>
      <c r="C247" t="s">
        <v>124</v>
      </c>
      <c r="D247" s="1">
        <v>5500</v>
      </c>
    </row>
    <row r="248" spans="1:5" x14ac:dyDescent="0.15">
      <c r="A248" s="4" t="s">
        <v>120</v>
      </c>
      <c r="B248" t="s">
        <v>40</v>
      </c>
      <c r="C248" s="5" t="s">
        <v>136</v>
      </c>
      <c r="D248" s="6">
        <v>0</v>
      </c>
    </row>
    <row r="249" spans="1:5" x14ac:dyDescent="0.15">
      <c r="A249" s="4" t="s">
        <v>120</v>
      </c>
      <c r="B249" s="4" t="s">
        <v>138</v>
      </c>
      <c r="C249" s="4" t="s">
        <v>139</v>
      </c>
      <c r="D249" s="1">
        <v>6200</v>
      </c>
    </row>
    <row r="250" spans="1:5" x14ac:dyDescent="0.15">
      <c r="A250" s="4" t="s">
        <v>120</v>
      </c>
      <c r="B250" s="4" t="s">
        <v>138</v>
      </c>
      <c r="C250" t="s">
        <v>124</v>
      </c>
      <c r="D250" s="1">
        <v>6200</v>
      </c>
    </row>
    <row r="251" spans="1:5" x14ac:dyDescent="0.15">
      <c r="A251" s="4" t="s">
        <v>120</v>
      </c>
      <c r="B251" s="4" t="s">
        <v>138</v>
      </c>
      <c r="C251" s="5" t="s">
        <v>136</v>
      </c>
      <c r="D251" s="6">
        <v>0</v>
      </c>
    </row>
    <row r="252" spans="1:5" x14ac:dyDescent="0.15">
      <c r="A252" s="4" t="s">
        <v>121</v>
      </c>
      <c r="B252" t="s">
        <v>41</v>
      </c>
      <c r="C252" s="4" t="s">
        <v>124</v>
      </c>
      <c r="D252" s="1">
        <v>18662400</v>
      </c>
      <c r="E252" s="1">
        <v>593113985</v>
      </c>
    </row>
    <row r="253" spans="1:5" x14ac:dyDescent="0.15">
      <c r="A253" s="4" t="s">
        <v>121</v>
      </c>
      <c r="B253" t="s">
        <v>87</v>
      </c>
      <c r="C253" t="s">
        <v>26</v>
      </c>
      <c r="D253" s="1">
        <v>3876600</v>
      </c>
    </row>
    <row r="254" spans="1:5" x14ac:dyDescent="0.15">
      <c r="A254" s="4" t="s">
        <v>121</v>
      </c>
      <c r="B254" t="s">
        <v>87</v>
      </c>
      <c r="C254" t="s">
        <v>42</v>
      </c>
      <c r="D254" s="1">
        <v>3043000</v>
      </c>
    </row>
    <row r="255" spans="1:5" x14ac:dyDescent="0.15">
      <c r="A255" s="4" t="s">
        <v>121</v>
      </c>
      <c r="B255" t="s">
        <v>87</v>
      </c>
      <c r="C255" t="s">
        <v>46</v>
      </c>
      <c r="D255" s="1">
        <v>1222900</v>
      </c>
    </row>
    <row r="256" spans="1:5" x14ac:dyDescent="0.15">
      <c r="A256" s="4" t="s">
        <v>121</v>
      </c>
      <c r="B256" t="s">
        <v>87</v>
      </c>
      <c r="C256" t="s">
        <v>33</v>
      </c>
      <c r="D256" s="1">
        <v>1081800</v>
      </c>
    </row>
    <row r="257" spans="1:4" x14ac:dyDescent="0.15">
      <c r="A257" s="4" t="s">
        <v>121</v>
      </c>
      <c r="B257" t="s">
        <v>87</v>
      </c>
      <c r="C257" s="4" t="s">
        <v>47</v>
      </c>
      <c r="D257" s="1">
        <v>1027900</v>
      </c>
    </row>
    <row r="258" spans="1:4" x14ac:dyDescent="0.15">
      <c r="A258" s="4" t="s">
        <v>121</v>
      </c>
      <c r="B258" t="s">
        <v>87</v>
      </c>
      <c r="C258" s="4" t="s">
        <v>50</v>
      </c>
      <c r="D258" s="1">
        <v>611800</v>
      </c>
    </row>
    <row r="259" spans="1:4" x14ac:dyDescent="0.15">
      <c r="A259" s="4" t="s">
        <v>121</v>
      </c>
      <c r="B259" t="s">
        <v>87</v>
      </c>
      <c r="C259" t="s">
        <v>43</v>
      </c>
      <c r="D259" s="1">
        <v>166000</v>
      </c>
    </row>
    <row r="260" spans="1:4" x14ac:dyDescent="0.15">
      <c r="A260" s="4" t="s">
        <v>121</v>
      </c>
      <c r="B260" t="s">
        <v>87</v>
      </c>
      <c r="C260" t="s">
        <v>88</v>
      </c>
      <c r="D260" s="1">
        <v>134800</v>
      </c>
    </row>
    <row r="261" spans="1:4" x14ac:dyDescent="0.15">
      <c r="A261" s="4" t="s">
        <v>121</v>
      </c>
      <c r="B261" t="s">
        <v>87</v>
      </c>
      <c r="C261" t="s">
        <v>27</v>
      </c>
      <c r="D261" s="1">
        <v>100300</v>
      </c>
    </row>
    <row r="262" spans="1:4" x14ac:dyDescent="0.15">
      <c r="A262" s="4" t="s">
        <v>121</v>
      </c>
      <c r="B262" t="s">
        <v>87</v>
      </c>
      <c r="C262" t="s">
        <v>44</v>
      </c>
      <c r="D262" s="1">
        <v>73100</v>
      </c>
    </row>
    <row r="263" spans="1:4" x14ac:dyDescent="0.15">
      <c r="A263" s="4" t="s">
        <v>121</v>
      </c>
      <c r="B263" t="s">
        <v>87</v>
      </c>
      <c r="C263" t="s">
        <v>45</v>
      </c>
      <c r="D263" s="1">
        <v>40600</v>
      </c>
    </row>
    <row r="264" spans="1:4" x14ac:dyDescent="0.15">
      <c r="A264" s="4" t="s">
        <v>121</v>
      </c>
      <c r="B264" t="s">
        <v>87</v>
      </c>
      <c r="C264" t="s">
        <v>6</v>
      </c>
      <c r="D264" s="1">
        <v>2400</v>
      </c>
    </row>
    <row r="265" spans="1:4" x14ac:dyDescent="0.15">
      <c r="A265" s="4" t="s">
        <v>121</v>
      </c>
      <c r="B265" t="s">
        <v>87</v>
      </c>
      <c r="C265" t="s">
        <v>124</v>
      </c>
      <c r="D265" s="1">
        <v>11381200</v>
      </c>
    </row>
    <row r="266" spans="1:4" x14ac:dyDescent="0.15">
      <c r="A266" s="4" t="s">
        <v>121</v>
      </c>
      <c r="B266" t="s">
        <v>87</v>
      </c>
      <c r="C266" s="5" t="s">
        <v>136</v>
      </c>
      <c r="D266" s="6">
        <f>SUM(D253:D264)-D265</f>
        <v>0</v>
      </c>
    </row>
    <row r="267" spans="1:4" x14ac:dyDescent="0.15">
      <c r="A267" s="4" t="s">
        <v>121</v>
      </c>
      <c r="B267" t="s">
        <v>89</v>
      </c>
      <c r="C267" t="s">
        <v>90</v>
      </c>
      <c r="D267" s="1">
        <v>1092300</v>
      </c>
    </row>
    <row r="268" spans="1:4" x14ac:dyDescent="0.15">
      <c r="A268" s="4" t="s">
        <v>121</v>
      </c>
      <c r="B268" t="s">
        <v>89</v>
      </c>
      <c r="C268" t="s">
        <v>42</v>
      </c>
      <c r="D268" s="1">
        <v>1081900</v>
      </c>
    </row>
    <row r="269" spans="1:4" x14ac:dyDescent="0.15">
      <c r="A269" s="4" t="s">
        <v>121</v>
      </c>
      <c r="B269" t="s">
        <v>89</v>
      </c>
      <c r="C269" t="s">
        <v>46</v>
      </c>
      <c r="D269" s="1">
        <v>505500</v>
      </c>
    </row>
    <row r="270" spans="1:4" x14ac:dyDescent="0.15">
      <c r="A270" s="4" t="s">
        <v>121</v>
      </c>
      <c r="B270" t="s">
        <v>89</v>
      </c>
      <c r="C270" t="s">
        <v>47</v>
      </c>
      <c r="D270" s="1">
        <v>435800</v>
      </c>
    </row>
    <row r="271" spans="1:4" x14ac:dyDescent="0.15">
      <c r="A271" s="4" t="s">
        <v>121</v>
      </c>
      <c r="B271" t="s">
        <v>89</v>
      </c>
      <c r="C271" t="s">
        <v>44</v>
      </c>
      <c r="D271" s="1">
        <v>180300</v>
      </c>
    </row>
    <row r="272" spans="1:4" x14ac:dyDescent="0.15">
      <c r="A272" s="4" t="s">
        <v>121</v>
      </c>
      <c r="B272" t="s">
        <v>89</v>
      </c>
      <c r="C272" t="s">
        <v>50</v>
      </c>
      <c r="D272" s="1">
        <v>145300</v>
      </c>
    </row>
    <row r="273" spans="1:4" x14ac:dyDescent="0.15">
      <c r="A273" s="4" t="s">
        <v>121</v>
      </c>
      <c r="B273" t="s">
        <v>89</v>
      </c>
      <c r="C273" t="s">
        <v>43</v>
      </c>
      <c r="D273" s="1">
        <v>127000</v>
      </c>
    </row>
    <row r="274" spans="1:4" x14ac:dyDescent="0.15">
      <c r="A274" s="4" t="s">
        <v>121</v>
      </c>
      <c r="B274" t="s">
        <v>89</v>
      </c>
      <c r="C274" t="s">
        <v>65</v>
      </c>
      <c r="D274" s="1">
        <v>26700</v>
      </c>
    </row>
    <row r="275" spans="1:4" x14ac:dyDescent="0.15">
      <c r="A275" s="4" t="s">
        <v>121</v>
      </c>
      <c r="B275" t="s">
        <v>89</v>
      </c>
      <c r="C275" t="s">
        <v>91</v>
      </c>
      <c r="D275" s="1">
        <v>26500</v>
      </c>
    </row>
    <row r="276" spans="1:4" x14ac:dyDescent="0.15">
      <c r="A276" s="4" t="s">
        <v>121</v>
      </c>
      <c r="B276" t="s">
        <v>89</v>
      </c>
      <c r="C276" t="s">
        <v>45</v>
      </c>
      <c r="D276" s="1">
        <v>15300</v>
      </c>
    </row>
    <row r="277" spans="1:4" x14ac:dyDescent="0.15">
      <c r="A277" s="4" t="s">
        <v>121</v>
      </c>
      <c r="B277" t="s">
        <v>89</v>
      </c>
      <c r="C277" t="s">
        <v>88</v>
      </c>
      <c r="D277" s="1">
        <v>12300</v>
      </c>
    </row>
    <row r="278" spans="1:4" x14ac:dyDescent="0.15">
      <c r="A278" s="4" t="s">
        <v>121</v>
      </c>
      <c r="B278" t="s">
        <v>89</v>
      </c>
      <c r="C278" t="s">
        <v>48</v>
      </c>
      <c r="D278" s="1">
        <v>6300</v>
      </c>
    </row>
    <row r="279" spans="1:4" x14ac:dyDescent="0.15">
      <c r="A279" s="4" t="s">
        <v>121</v>
      </c>
      <c r="B279" s="4" t="s">
        <v>89</v>
      </c>
      <c r="C279" t="s">
        <v>10</v>
      </c>
      <c r="D279" s="1">
        <v>15100</v>
      </c>
    </row>
    <row r="280" spans="1:4" x14ac:dyDescent="0.15">
      <c r="A280" s="4" t="s">
        <v>121</v>
      </c>
      <c r="B280" s="4" t="s">
        <v>89</v>
      </c>
      <c r="C280" t="s">
        <v>124</v>
      </c>
      <c r="D280" s="1">
        <v>3670300</v>
      </c>
    </row>
    <row r="281" spans="1:4" x14ac:dyDescent="0.15">
      <c r="A281" s="4" t="s">
        <v>121</v>
      </c>
      <c r="B281" s="4" t="s">
        <v>89</v>
      </c>
      <c r="C281" s="5" t="s">
        <v>136</v>
      </c>
      <c r="D281" s="6">
        <f>SUM(D267:D279)-D280</f>
        <v>0</v>
      </c>
    </row>
    <row r="282" spans="1:4" x14ac:dyDescent="0.15">
      <c r="A282" s="4" t="s">
        <v>121</v>
      </c>
      <c r="B282" t="s">
        <v>92</v>
      </c>
      <c r="C282" t="s">
        <v>42</v>
      </c>
      <c r="D282" s="1">
        <v>507000</v>
      </c>
    </row>
    <row r="283" spans="1:4" x14ac:dyDescent="0.15">
      <c r="A283" s="4" t="s">
        <v>121</v>
      </c>
      <c r="B283" t="s">
        <v>92</v>
      </c>
      <c r="C283" s="4" t="s">
        <v>26</v>
      </c>
      <c r="D283" s="1">
        <v>379300</v>
      </c>
    </row>
    <row r="284" spans="1:4" x14ac:dyDescent="0.15">
      <c r="A284" s="4" t="s">
        <v>121</v>
      </c>
      <c r="B284" t="s">
        <v>92</v>
      </c>
      <c r="C284" t="s">
        <v>46</v>
      </c>
      <c r="D284" s="1">
        <v>294100</v>
      </c>
    </row>
    <row r="285" spans="1:4" x14ac:dyDescent="0.15">
      <c r="A285" s="4" t="s">
        <v>121</v>
      </c>
      <c r="B285" t="s">
        <v>92</v>
      </c>
      <c r="C285" t="s">
        <v>47</v>
      </c>
      <c r="D285" s="1">
        <v>122600</v>
      </c>
    </row>
    <row r="286" spans="1:4" x14ac:dyDescent="0.15">
      <c r="A286" s="4" t="s">
        <v>121</v>
      </c>
      <c r="B286" t="s">
        <v>92</v>
      </c>
      <c r="C286" t="s">
        <v>50</v>
      </c>
      <c r="D286" s="1">
        <v>78200</v>
      </c>
    </row>
    <row r="287" spans="1:4" x14ac:dyDescent="0.15">
      <c r="A287" s="4" t="s">
        <v>121</v>
      </c>
      <c r="B287" t="s">
        <v>92</v>
      </c>
      <c r="C287" t="s">
        <v>33</v>
      </c>
      <c r="D287" s="1">
        <v>66700</v>
      </c>
    </row>
    <row r="288" spans="1:4" x14ac:dyDescent="0.15">
      <c r="A288" s="4" t="s">
        <v>121</v>
      </c>
      <c r="B288" t="s">
        <v>92</v>
      </c>
      <c r="C288" t="s">
        <v>27</v>
      </c>
      <c r="D288" s="1">
        <v>33900</v>
      </c>
    </row>
    <row r="289" spans="1:4" x14ac:dyDescent="0.15">
      <c r="A289" s="4" t="s">
        <v>121</v>
      </c>
      <c r="B289" t="s">
        <v>92</v>
      </c>
      <c r="C289" t="s">
        <v>88</v>
      </c>
      <c r="D289" s="1">
        <v>20400</v>
      </c>
    </row>
    <row r="290" spans="1:4" x14ac:dyDescent="0.15">
      <c r="A290" s="4" t="s">
        <v>121</v>
      </c>
      <c r="B290" t="s">
        <v>92</v>
      </c>
      <c r="C290" t="s">
        <v>43</v>
      </c>
      <c r="D290" s="1">
        <v>13000</v>
      </c>
    </row>
    <row r="291" spans="1:4" x14ac:dyDescent="0.15">
      <c r="A291" s="4" t="s">
        <v>121</v>
      </c>
      <c r="B291" t="s">
        <v>92</v>
      </c>
      <c r="C291" t="s">
        <v>10</v>
      </c>
      <c r="D291" s="1">
        <v>600</v>
      </c>
    </row>
    <row r="292" spans="1:4" x14ac:dyDescent="0.15">
      <c r="A292" s="4" t="s">
        <v>121</v>
      </c>
      <c r="B292" t="s">
        <v>92</v>
      </c>
      <c r="C292" t="s">
        <v>124</v>
      </c>
      <c r="D292" s="1">
        <v>1515800</v>
      </c>
    </row>
    <row r="293" spans="1:4" x14ac:dyDescent="0.15">
      <c r="A293" s="4" t="s">
        <v>121</v>
      </c>
      <c r="B293" t="s">
        <v>92</v>
      </c>
      <c r="C293" s="5" t="s">
        <v>136</v>
      </c>
      <c r="D293" s="6">
        <f>SUM(D282:D291)-D292</f>
        <v>0</v>
      </c>
    </row>
    <row r="294" spans="1:4" x14ac:dyDescent="0.15">
      <c r="A294" s="4" t="s">
        <v>121</v>
      </c>
      <c r="B294" t="s">
        <v>49</v>
      </c>
      <c r="C294" t="s">
        <v>50</v>
      </c>
      <c r="D294" s="1">
        <v>331900</v>
      </c>
    </row>
    <row r="295" spans="1:4" x14ac:dyDescent="0.15">
      <c r="A295" s="4" t="s">
        <v>121</v>
      </c>
      <c r="B295" t="s">
        <v>49</v>
      </c>
      <c r="C295" t="s">
        <v>33</v>
      </c>
      <c r="D295" s="1">
        <v>158100</v>
      </c>
    </row>
    <row r="296" spans="1:4" x14ac:dyDescent="0.15">
      <c r="A296" s="4" t="s">
        <v>121</v>
      </c>
      <c r="B296" t="s">
        <v>49</v>
      </c>
      <c r="C296" t="s">
        <v>93</v>
      </c>
      <c r="D296" s="1">
        <v>111600</v>
      </c>
    </row>
    <row r="297" spans="1:4" x14ac:dyDescent="0.15">
      <c r="A297" s="4" t="s">
        <v>121</v>
      </c>
      <c r="B297" t="s">
        <v>49</v>
      </c>
      <c r="C297" t="s">
        <v>51</v>
      </c>
      <c r="D297" s="1">
        <v>94900</v>
      </c>
    </row>
    <row r="298" spans="1:4" x14ac:dyDescent="0.15">
      <c r="A298" s="4" t="s">
        <v>121</v>
      </c>
      <c r="B298" t="s">
        <v>49</v>
      </c>
      <c r="C298" t="s">
        <v>31</v>
      </c>
      <c r="D298" s="1">
        <v>71000</v>
      </c>
    </row>
    <row r="299" spans="1:4" x14ac:dyDescent="0.15">
      <c r="A299" s="4" t="s">
        <v>121</v>
      </c>
      <c r="B299" t="s">
        <v>49</v>
      </c>
      <c r="C299" t="s">
        <v>48</v>
      </c>
      <c r="D299" s="1">
        <v>55500</v>
      </c>
    </row>
    <row r="300" spans="1:4" x14ac:dyDescent="0.15">
      <c r="A300" s="4" t="s">
        <v>121</v>
      </c>
      <c r="B300" t="s">
        <v>49</v>
      </c>
      <c r="C300" t="s">
        <v>45</v>
      </c>
      <c r="D300" s="1">
        <v>28500</v>
      </c>
    </row>
    <row r="301" spans="1:4" x14ac:dyDescent="0.15">
      <c r="A301" s="4" t="s">
        <v>121</v>
      </c>
      <c r="B301" t="s">
        <v>49</v>
      </c>
      <c r="C301" t="s">
        <v>94</v>
      </c>
      <c r="D301" s="1">
        <v>21900</v>
      </c>
    </row>
    <row r="302" spans="1:4" x14ac:dyDescent="0.15">
      <c r="A302" s="4" t="s">
        <v>121</v>
      </c>
      <c r="B302" t="s">
        <v>49</v>
      </c>
      <c r="C302" t="s">
        <v>26</v>
      </c>
      <c r="D302" s="1">
        <v>17500</v>
      </c>
    </row>
    <row r="303" spans="1:4" x14ac:dyDescent="0.15">
      <c r="A303" s="4" t="s">
        <v>121</v>
      </c>
      <c r="B303" t="s">
        <v>49</v>
      </c>
      <c r="C303" t="s">
        <v>52</v>
      </c>
      <c r="D303" s="1">
        <v>16500</v>
      </c>
    </row>
    <row r="304" spans="1:4" x14ac:dyDescent="0.15">
      <c r="A304" s="4" t="s">
        <v>121</v>
      </c>
      <c r="B304" t="s">
        <v>49</v>
      </c>
      <c r="C304" t="s">
        <v>27</v>
      </c>
      <c r="D304" s="1">
        <v>7100</v>
      </c>
    </row>
    <row r="305" spans="1:4" x14ac:dyDescent="0.15">
      <c r="A305" s="4" t="s">
        <v>121</v>
      </c>
      <c r="B305" t="s">
        <v>49</v>
      </c>
      <c r="C305" t="s">
        <v>88</v>
      </c>
      <c r="D305" s="1">
        <v>6000</v>
      </c>
    </row>
    <row r="306" spans="1:4" x14ac:dyDescent="0.15">
      <c r="A306" s="4" t="s">
        <v>121</v>
      </c>
      <c r="B306" t="s">
        <v>49</v>
      </c>
      <c r="C306" t="s">
        <v>109</v>
      </c>
      <c r="D306" s="1">
        <v>6000</v>
      </c>
    </row>
    <row r="307" spans="1:4" x14ac:dyDescent="0.15">
      <c r="A307" s="4" t="s">
        <v>121</v>
      </c>
      <c r="B307" t="s">
        <v>49</v>
      </c>
      <c r="C307" t="s">
        <v>6</v>
      </c>
      <c r="D307" s="1">
        <v>34700</v>
      </c>
    </row>
    <row r="308" spans="1:4" x14ac:dyDescent="0.15">
      <c r="A308" s="4" t="s">
        <v>121</v>
      </c>
      <c r="B308" t="s">
        <v>49</v>
      </c>
      <c r="C308" t="s">
        <v>124</v>
      </c>
      <c r="D308" s="1">
        <v>961200</v>
      </c>
    </row>
    <row r="309" spans="1:4" x14ac:dyDescent="0.15">
      <c r="A309" s="4" t="s">
        <v>121</v>
      </c>
      <c r="B309" t="s">
        <v>49</v>
      </c>
      <c r="C309" s="5" t="s">
        <v>136</v>
      </c>
      <c r="D309" s="6">
        <f>SUM(D294:D307)-D308</f>
        <v>0</v>
      </c>
    </row>
    <row r="310" spans="1:4" x14ac:dyDescent="0.15">
      <c r="A310" s="4" t="s">
        <v>121</v>
      </c>
      <c r="B310" t="s">
        <v>110</v>
      </c>
      <c r="C310" t="s">
        <v>48</v>
      </c>
      <c r="D310" s="1">
        <v>137000</v>
      </c>
    </row>
    <row r="311" spans="1:4" x14ac:dyDescent="0.15">
      <c r="A311" s="4" t="s">
        <v>121</v>
      </c>
      <c r="B311" t="s">
        <v>110</v>
      </c>
      <c r="C311" t="s">
        <v>31</v>
      </c>
      <c r="D311" s="1">
        <v>94100</v>
      </c>
    </row>
    <row r="312" spans="1:4" x14ac:dyDescent="0.15">
      <c r="A312" s="4" t="s">
        <v>121</v>
      </c>
      <c r="B312" t="s">
        <v>110</v>
      </c>
      <c r="C312" t="s">
        <v>3</v>
      </c>
      <c r="D312" s="1">
        <v>91200</v>
      </c>
    </row>
    <row r="313" spans="1:4" x14ac:dyDescent="0.15">
      <c r="A313" s="4" t="s">
        <v>121</v>
      </c>
      <c r="B313" t="s">
        <v>110</v>
      </c>
      <c r="C313" t="s">
        <v>45</v>
      </c>
      <c r="D313" s="1">
        <v>59900</v>
      </c>
    </row>
    <row r="314" spans="1:4" x14ac:dyDescent="0.15">
      <c r="A314" s="4" t="s">
        <v>121</v>
      </c>
      <c r="B314" t="s">
        <v>110</v>
      </c>
      <c r="C314" t="s">
        <v>46</v>
      </c>
      <c r="D314" s="1">
        <v>57900</v>
      </c>
    </row>
    <row r="315" spans="1:4" x14ac:dyDescent="0.15">
      <c r="A315" s="4" t="s">
        <v>121</v>
      </c>
      <c r="B315" t="s">
        <v>110</v>
      </c>
      <c r="C315" t="s">
        <v>109</v>
      </c>
      <c r="D315" s="1">
        <v>33700</v>
      </c>
    </row>
    <row r="316" spans="1:4" x14ac:dyDescent="0.15">
      <c r="A316" s="4" t="s">
        <v>121</v>
      </c>
      <c r="B316" t="s">
        <v>110</v>
      </c>
      <c r="C316" t="s">
        <v>50</v>
      </c>
      <c r="D316" s="1">
        <v>29600</v>
      </c>
    </row>
    <row r="317" spans="1:4" x14ac:dyDescent="0.15">
      <c r="A317" s="4" t="s">
        <v>121</v>
      </c>
      <c r="B317" t="s">
        <v>110</v>
      </c>
      <c r="C317" t="s">
        <v>33</v>
      </c>
      <c r="D317" s="1">
        <v>23600</v>
      </c>
    </row>
    <row r="318" spans="1:4" x14ac:dyDescent="0.15">
      <c r="A318" s="4" t="s">
        <v>121</v>
      </c>
      <c r="B318" t="s">
        <v>110</v>
      </c>
      <c r="C318" t="s">
        <v>107</v>
      </c>
      <c r="D318" s="1">
        <v>23200</v>
      </c>
    </row>
    <row r="319" spans="1:4" x14ac:dyDescent="0.15">
      <c r="A319" s="4" t="s">
        <v>121</v>
      </c>
      <c r="B319" t="s">
        <v>110</v>
      </c>
      <c r="C319" s="4" t="s">
        <v>88</v>
      </c>
      <c r="D319" s="1">
        <v>21600</v>
      </c>
    </row>
    <row r="320" spans="1:4" x14ac:dyDescent="0.15">
      <c r="A320" s="4" t="s">
        <v>121</v>
      </c>
      <c r="B320" t="s">
        <v>110</v>
      </c>
      <c r="C320" t="s">
        <v>53</v>
      </c>
      <c r="D320" s="1">
        <v>16700</v>
      </c>
    </row>
    <row r="321" spans="1:4" x14ac:dyDescent="0.15">
      <c r="A321" s="4" t="s">
        <v>121</v>
      </c>
      <c r="B321" t="s">
        <v>110</v>
      </c>
      <c r="C321" t="s">
        <v>26</v>
      </c>
      <c r="D321" s="1">
        <v>15800</v>
      </c>
    </row>
    <row r="322" spans="1:4" x14ac:dyDescent="0.15">
      <c r="A322" s="4" t="s">
        <v>121</v>
      </c>
      <c r="B322" t="s">
        <v>110</v>
      </c>
      <c r="C322" t="s">
        <v>54</v>
      </c>
      <c r="D322" s="1">
        <v>13000</v>
      </c>
    </row>
    <row r="323" spans="1:4" x14ac:dyDescent="0.15">
      <c r="A323" s="4" t="s">
        <v>121</v>
      </c>
      <c r="B323" t="s">
        <v>110</v>
      </c>
      <c r="C323" t="s">
        <v>51</v>
      </c>
      <c r="D323" s="1">
        <v>9300</v>
      </c>
    </row>
    <row r="324" spans="1:4" x14ac:dyDescent="0.15">
      <c r="A324" s="4" t="s">
        <v>121</v>
      </c>
      <c r="B324" t="s">
        <v>110</v>
      </c>
      <c r="C324" t="s">
        <v>7</v>
      </c>
      <c r="D324" s="1">
        <v>9200</v>
      </c>
    </row>
    <row r="325" spans="1:4" x14ac:dyDescent="0.15">
      <c r="A325" s="4" t="s">
        <v>121</v>
      </c>
      <c r="B325" t="s">
        <v>110</v>
      </c>
      <c r="C325" t="s">
        <v>55</v>
      </c>
      <c r="D325" s="1">
        <v>7700</v>
      </c>
    </row>
    <row r="326" spans="1:4" x14ac:dyDescent="0.15">
      <c r="A326" s="4" t="s">
        <v>121</v>
      </c>
      <c r="B326" t="s">
        <v>110</v>
      </c>
      <c r="C326" t="s">
        <v>75</v>
      </c>
      <c r="D326" s="1">
        <v>6800</v>
      </c>
    </row>
    <row r="327" spans="1:4" x14ac:dyDescent="0.15">
      <c r="A327" s="4" t="s">
        <v>121</v>
      </c>
      <c r="B327" t="s">
        <v>110</v>
      </c>
      <c r="C327" t="s">
        <v>27</v>
      </c>
      <c r="D327" s="1">
        <v>6600</v>
      </c>
    </row>
    <row r="328" spans="1:4" x14ac:dyDescent="0.15">
      <c r="A328" s="4" t="s">
        <v>121</v>
      </c>
      <c r="B328" t="s">
        <v>110</v>
      </c>
      <c r="C328" t="s">
        <v>56</v>
      </c>
      <c r="D328" s="1">
        <v>6500</v>
      </c>
    </row>
    <row r="329" spans="1:4" x14ac:dyDescent="0.15">
      <c r="A329" s="4" t="s">
        <v>121</v>
      </c>
      <c r="B329" t="s">
        <v>110</v>
      </c>
      <c r="C329" t="s">
        <v>10</v>
      </c>
      <c r="D329" s="1">
        <v>30400</v>
      </c>
    </row>
    <row r="330" spans="1:4" x14ac:dyDescent="0.15">
      <c r="A330" s="4" t="s">
        <v>121</v>
      </c>
      <c r="B330" t="s">
        <v>110</v>
      </c>
      <c r="C330" t="s">
        <v>124</v>
      </c>
      <c r="D330" s="1">
        <v>693800</v>
      </c>
    </row>
    <row r="331" spans="1:4" x14ac:dyDescent="0.15">
      <c r="A331" s="4" t="s">
        <v>121</v>
      </c>
      <c r="B331" t="s">
        <v>110</v>
      </c>
      <c r="C331" s="5" t="s">
        <v>136</v>
      </c>
      <c r="D331" s="6">
        <f>SUM(D310:D329)-D330</f>
        <v>0</v>
      </c>
    </row>
    <row r="332" spans="1:4" x14ac:dyDescent="0.15">
      <c r="A332" s="4" t="s">
        <v>121</v>
      </c>
      <c r="B332" t="s">
        <v>111</v>
      </c>
      <c r="C332" t="s">
        <v>50</v>
      </c>
      <c r="D332" s="1">
        <v>147300</v>
      </c>
    </row>
    <row r="333" spans="1:4" x14ac:dyDescent="0.15">
      <c r="A333" s="4" t="s">
        <v>121</v>
      </c>
      <c r="B333" t="s">
        <v>111</v>
      </c>
      <c r="C333" t="s">
        <v>3</v>
      </c>
      <c r="D333" s="1">
        <v>63400</v>
      </c>
    </row>
    <row r="334" spans="1:4" x14ac:dyDescent="0.15">
      <c r="A334" s="4" t="s">
        <v>121</v>
      </c>
      <c r="B334" t="s">
        <v>111</v>
      </c>
      <c r="C334" t="s">
        <v>45</v>
      </c>
      <c r="D334" s="1">
        <v>44300</v>
      </c>
    </row>
    <row r="335" spans="1:4" x14ac:dyDescent="0.15">
      <c r="A335" s="4" t="s">
        <v>121</v>
      </c>
      <c r="B335" t="s">
        <v>111</v>
      </c>
      <c r="C335" t="s">
        <v>48</v>
      </c>
      <c r="D335" s="1">
        <v>33400</v>
      </c>
    </row>
    <row r="336" spans="1:4" x14ac:dyDescent="0.15">
      <c r="A336" s="4" t="s">
        <v>121</v>
      </c>
      <c r="B336" t="s">
        <v>111</v>
      </c>
      <c r="C336" t="s">
        <v>33</v>
      </c>
      <c r="D336" s="1">
        <v>19400</v>
      </c>
    </row>
    <row r="337" spans="1:4" x14ac:dyDescent="0.15">
      <c r="A337" s="4" t="s">
        <v>121</v>
      </c>
      <c r="B337" t="s">
        <v>111</v>
      </c>
      <c r="C337" t="s">
        <v>31</v>
      </c>
      <c r="D337" s="1">
        <v>15900</v>
      </c>
    </row>
    <row r="338" spans="1:4" x14ac:dyDescent="0.15">
      <c r="A338" s="4" t="s">
        <v>121</v>
      </c>
      <c r="B338" t="s">
        <v>111</v>
      </c>
      <c r="C338" t="s">
        <v>26</v>
      </c>
      <c r="D338" s="1">
        <v>9400</v>
      </c>
    </row>
    <row r="339" spans="1:4" x14ac:dyDescent="0.15">
      <c r="A339" s="4" t="s">
        <v>121</v>
      </c>
      <c r="B339" t="s">
        <v>111</v>
      </c>
      <c r="C339" t="s">
        <v>52</v>
      </c>
      <c r="D339" s="1">
        <v>6100</v>
      </c>
    </row>
    <row r="340" spans="1:4" x14ac:dyDescent="0.15">
      <c r="A340" s="4" t="s">
        <v>121</v>
      </c>
      <c r="B340" t="s">
        <v>111</v>
      </c>
      <c r="C340" t="s">
        <v>57</v>
      </c>
      <c r="D340" s="1">
        <v>4300</v>
      </c>
    </row>
    <row r="341" spans="1:4" x14ac:dyDescent="0.15">
      <c r="A341" s="4" t="s">
        <v>121</v>
      </c>
      <c r="B341" t="s">
        <v>111</v>
      </c>
      <c r="C341" t="s">
        <v>51</v>
      </c>
      <c r="D341" s="1">
        <v>3900</v>
      </c>
    </row>
    <row r="342" spans="1:4" x14ac:dyDescent="0.15">
      <c r="A342" s="4" t="s">
        <v>121</v>
      </c>
      <c r="B342" t="s">
        <v>111</v>
      </c>
      <c r="C342" t="s">
        <v>10</v>
      </c>
      <c r="D342" s="1">
        <v>16500</v>
      </c>
    </row>
    <row r="343" spans="1:4" x14ac:dyDescent="0.15">
      <c r="A343" s="4" t="s">
        <v>121</v>
      </c>
      <c r="B343" t="s">
        <v>111</v>
      </c>
      <c r="C343" t="s">
        <v>124</v>
      </c>
      <c r="D343" s="1">
        <v>363900</v>
      </c>
    </row>
    <row r="344" spans="1:4" x14ac:dyDescent="0.15">
      <c r="A344" s="4" t="s">
        <v>121</v>
      </c>
      <c r="B344" t="s">
        <v>111</v>
      </c>
      <c r="C344" s="5" t="s">
        <v>136</v>
      </c>
      <c r="D344" s="6">
        <f>SUM(D332:D342)-D343</f>
        <v>0</v>
      </c>
    </row>
    <row r="345" spans="1:4" x14ac:dyDescent="0.15">
      <c r="A345" s="4" t="s">
        <v>121</v>
      </c>
      <c r="B345" t="s">
        <v>58</v>
      </c>
      <c r="C345" t="s">
        <v>50</v>
      </c>
      <c r="D345" s="1">
        <v>31100</v>
      </c>
    </row>
    <row r="346" spans="1:4" x14ac:dyDescent="0.15">
      <c r="A346" s="4" t="s">
        <v>121</v>
      </c>
      <c r="B346" t="s">
        <v>58</v>
      </c>
      <c r="C346" t="s">
        <v>48</v>
      </c>
      <c r="D346" s="1">
        <v>9600</v>
      </c>
    </row>
    <row r="347" spans="1:4" x14ac:dyDescent="0.15">
      <c r="A347" s="4" t="s">
        <v>121</v>
      </c>
      <c r="B347" t="s">
        <v>58</v>
      </c>
      <c r="C347" t="s">
        <v>26</v>
      </c>
      <c r="D347" s="1">
        <v>4400</v>
      </c>
    </row>
    <row r="348" spans="1:4" x14ac:dyDescent="0.15">
      <c r="A348" s="4" t="s">
        <v>121</v>
      </c>
      <c r="B348" t="s">
        <v>58</v>
      </c>
      <c r="C348" t="s">
        <v>31</v>
      </c>
      <c r="D348" s="1">
        <v>3400</v>
      </c>
    </row>
    <row r="349" spans="1:4" x14ac:dyDescent="0.15">
      <c r="A349" s="4" t="s">
        <v>121</v>
      </c>
      <c r="B349" t="s">
        <v>58</v>
      </c>
      <c r="C349" s="4" t="s">
        <v>10</v>
      </c>
      <c r="D349" s="1">
        <v>7600</v>
      </c>
    </row>
    <row r="350" spans="1:4" x14ac:dyDescent="0.15">
      <c r="A350" s="4" t="s">
        <v>121</v>
      </c>
      <c r="B350" t="s">
        <v>58</v>
      </c>
      <c r="C350" t="s">
        <v>124</v>
      </c>
      <c r="D350" s="1">
        <v>56100</v>
      </c>
    </row>
    <row r="351" spans="1:4" x14ac:dyDescent="0.15">
      <c r="A351" s="4" t="s">
        <v>121</v>
      </c>
      <c r="B351" t="s">
        <v>58</v>
      </c>
      <c r="C351" s="5" t="s">
        <v>136</v>
      </c>
      <c r="D351" s="6">
        <f>SUM(D345:D349)-D350</f>
        <v>0</v>
      </c>
    </row>
    <row r="352" spans="1:4" x14ac:dyDescent="0.15">
      <c r="A352" s="4" t="s">
        <v>121</v>
      </c>
      <c r="B352" s="4" t="s">
        <v>133</v>
      </c>
      <c r="C352" s="4" t="s">
        <v>51</v>
      </c>
      <c r="D352" s="1">
        <v>3300</v>
      </c>
    </row>
    <row r="353" spans="1:5" x14ac:dyDescent="0.15">
      <c r="A353" s="4" t="s">
        <v>121</v>
      </c>
      <c r="B353" s="4" t="s">
        <v>133</v>
      </c>
      <c r="C353" t="s">
        <v>45</v>
      </c>
      <c r="D353" s="1">
        <v>2300</v>
      </c>
    </row>
    <row r="354" spans="1:5" x14ac:dyDescent="0.15">
      <c r="A354" s="4" t="s">
        <v>121</v>
      </c>
      <c r="B354" s="4" t="s">
        <v>133</v>
      </c>
      <c r="C354" t="s">
        <v>33</v>
      </c>
      <c r="D354" s="1">
        <v>2100</v>
      </c>
    </row>
    <row r="355" spans="1:5" x14ac:dyDescent="0.15">
      <c r="A355" s="4" t="s">
        <v>121</v>
      </c>
      <c r="B355" s="4" t="s">
        <v>133</v>
      </c>
      <c r="C355" t="s">
        <v>59</v>
      </c>
      <c r="D355" s="1">
        <v>2000</v>
      </c>
    </row>
    <row r="356" spans="1:5" x14ac:dyDescent="0.15">
      <c r="A356" s="4" t="s">
        <v>121</v>
      </c>
      <c r="B356" s="4" t="s">
        <v>133</v>
      </c>
      <c r="C356" t="s">
        <v>10</v>
      </c>
      <c r="D356" s="1">
        <v>3000</v>
      </c>
    </row>
    <row r="357" spans="1:5" x14ac:dyDescent="0.15">
      <c r="A357" s="4" t="s">
        <v>121</v>
      </c>
      <c r="B357" s="4" t="s">
        <v>133</v>
      </c>
      <c r="C357" t="s">
        <v>124</v>
      </c>
      <c r="D357" s="1">
        <v>12700</v>
      </c>
    </row>
    <row r="358" spans="1:5" x14ac:dyDescent="0.15">
      <c r="A358" s="4" t="s">
        <v>121</v>
      </c>
      <c r="B358" s="4" t="s">
        <v>133</v>
      </c>
      <c r="C358" s="5" t="s">
        <v>136</v>
      </c>
      <c r="D358" s="6">
        <f>SUM(D352:D356)-D357</f>
        <v>0</v>
      </c>
    </row>
    <row r="359" spans="1:5" x14ac:dyDescent="0.15">
      <c r="A359" s="4" t="s">
        <v>121</v>
      </c>
      <c r="B359" s="4" t="s">
        <v>138</v>
      </c>
      <c r="C359" s="4" t="s">
        <v>139</v>
      </c>
      <c r="D359" s="1">
        <v>7400</v>
      </c>
    </row>
    <row r="360" spans="1:5" x14ac:dyDescent="0.15">
      <c r="A360" s="4" t="s">
        <v>121</v>
      </c>
      <c r="B360" s="4" t="s">
        <v>138</v>
      </c>
      <c r="C360" t="s">
        <v>124</v>
      </c>
      <c r="D360" s="1">
        <v>7400</v>
      </c>
    </row>
    <row r="361" spans="1:5" x14ac:dyDescent="0.15">
      <c r="A361" s="4" t="s">
        <v>121</v>
      </c>
      <c r="B361" s="4" t="s">
        <v>138</v>
      </c>
      <c r="C361" s="5" t="s">
        <v>136</v>
      </c>
      <c r="D361" s="6">
        <v>0</v>
      </c>
    </row>
    <row r="362" spans="1:5" x14ac:dyDescent="0.15">
      <c r="A362" s="4" t="s">
        <v>122</v>
      </c>
      <c r="B362" t="s">
        <v>60</v>
      </c>
      <c r="C362" s="4" t="s">
        <v>124</v>
      </c>
      <c r="D362" s="1">
        <v>16433100</v>
      </c>
      <c r="E362" s="1">
        <v>141056723</v>
      </c>
    </row>
    <row r="363" spans="1:5" x14ac:dyDescent="0.15">
      <c r="A363" s="4" t="s">
        <v>122</v>
      </c>
      <c r="B363" t="s">
        <v>61</v>
      </c>
      <c r="C363" t="s">
        <v>42</v>
      </c>
      <c r="D363" s="1">
        <v>8036500</v>
      </c>
    </row>
    <row r="364" spans="1:5" x14ac:dyDescent="0.15">
      <c r="A364" s="4" t="s">
        <v>122</v>
      </c>
      <c r="B364" t="s">
        <v>61</v>
      </c>
      <c r="C364" t="s">
        <v>47</v>
      </c>
      <c r="D364" s="1">
        <v>2281100</v>
      </c>
    </row>
    <row r="365" spans="1:5" x14ac:dyDescent="0.15">
      <c r="A365" s="4" t="s">
        <v>122</v>
      </c>
      <c r="B365" t="s">
        <v>61</v>
      </c>
      <c r="C365" t="s">
        <v>33</v>
      </c>
      <c r="D365" s="1">
        <v>1624500</v>
      </c>
    </row>
    <row r="366" spans="1:5" x14ac:dyDescent="0.15">
      <c r="A366" s="4" t="s">
        <v>122</v>
      </c>
      <c r="B366" t="s">
        <v>61</v>
      </c>
      <c r="C366" t="s">
        <v>45</v>
      </c>
      <c r="D366" s="1">
        <v>358900</v>
      </c>
    </row>
    <row r="367" spans="1:5" x14ac:dyDescent="0.15">
      <c r="A367" s="4" t="s">
        <v>122</v>
      </c>
      <c r="B367" t="s">
        <v>61</v>
      </c>
      <c r="C367" t="s">
        <v>43</v>
      </c>
      <c r="D367" s="1">
        <v>192200</v>
      </c>
    </row>
    <row r="368" spans="1:5" x14ac:dyDescent="0.15">
      <c r="A368" s="4" t="s">
        <v>122</v>
      </c>
      <c r="B368" t="s">
        <v>61</v>
      </c>
      <c r="C368" s="4" t="s">
        <v>99</v>
      </c>
      <c r="D368" s="1">
        <v>164500</v>
      </c>
    </row>
    <row r="369" spans="1:4" x14ac:dyDescent="0.15">
      <c r="A369" s="4" t="s">
        <v>122</v>
      </c>
      <c r="B369" t="s">
        <v>61</v>
      </c>
      <c r="C369" t="s">
        <v>48</v>
      </c>
      <c r="D369" s="1">
        <v>155800</v>
      </c>
    </row>
    <row r="370" spans="1:4" x14ac:dyDescent="0.15">
      <c r="A370" s="4" t="s">
        <v>122</v>
      </c>
      <c r="B370" t="s">
        <v>61</v>
      </c>
      <c r="C370" s="4" t="s">
        <v>26</v>
      </c>
      <c r="D370" s="1">
        <v>153500</v>
      </c>
    </row>
    <row r="371" spans="1:4" x14ac:dyDescent="0.15">
      <c r="A371" s="4" t="s">
        <v>122</v>
      </c>
      <c r="B371" t="s">
        <v>61</v>
      </c>
      <c r="C371" t="s">
        <v>31</v>
      </c>
      <c r="D371" s="1">
        <v>119600</v>
      </c>
    </row>
    <row r="372" spans="1:4" x14ac:dyDescent="0.15">
      <c r="A372" s="4" t="s">
        <v>122</v>
      </c>
      <c r="B372" t="s">
        <v>61</v>
      </c>
      <c r="C372" t="s">
        <v>46</v>
      </c>
      <c r="D372" s="1">
        <v>115400</v>
      </c>
    </row>
    <row r="373" spans="1:4" x14ac:dyDescent="0.15">
      <c r="A373" s="4" t="s">
        <v>122</v>
      </c>
      <c r="B373" t="s">
        <v>61</v>
      </c>
      <c r="C373" t="s">
        <v>51</v>
      </c>
      <c r="D373" s="1">
        <v>113100</v>
      </c>
    </row>
    <row r="374" spans="1:4" x14ac:dyDescent="0.15">
      <c r="A374" s="4" t="s">
        <v>122</v>
      </c>
      <c r="B374" t="s">
        <v>61</v>
      </c>
      <c r="C374" t="s">
        <v>44</v>
      </c>
      <c r="D374" s="1">
        <v>32900</v>
      </c>
    </row>
    <row r="375" spans="1:4" x14ac:dyDescent="0.15">
      <c r="A375" s="4" t="s">
        <v>122</v>
      </c>
      <c r="B375" t="s">
        <v>61</v>
      </c>
      <c r="C375" t="s">
        <v>107</v>
      </c>
      <c r="D375" s="1">
        <v>31100</v>
      </c>
    </row>
    <row r="376" spans="1:4" x14ac:dyDescent="0.15">
      <c r="A376" s="4" t="s">
        <v>122</v>
      </c>
      <c r="B376" t="s">
        <v>61</v>
      </c>
      <c r="C376" t="s">
        <v>109</v>
      </c>
      <c r="D376" s="1">
        <v>28000</v>
      </c>
    </row>
    <row r="377" spans="1:4" x14ac:dyDescent="0.15">
      <c r="A377" s="4" t="s">
        <v>122</v>
      </c>
      <c r="B377" t="s">
        <v>61</v>
      </c>
      <c r="C377" t="s">
        <v>53</v>
      </c>
      <c r="D377" s="1">
        <v>13700</v>
      </c>
    </row>
    <row r="378" spans="1:4" x14ac:dyDescent="0.15">
      <c r="A378" s="4" t="s">
        <v>122</v>
      </c>
      <c r="B378" t="s">
        <v>61</v>
      </c>
      <c r="C378" s="4" t="s">
        <v>134</v>
      </c>
      <c r="D378" s="1">
        <v>12000</v>
      </c>
    </row>
    <row r="379" spans="1:4" x14ac:dyDescent="0.15">
      <c r="A379" s="4" t="s">
        <v>122</v>
      </c>
      <c r="B379" t="s">
        <v>61</v>
      </c>
      <c r="C379" t="s">
        <v>50</v>
      </c>
      <c r="D379" s="1">
        <v>11700</v>
      </c>
    </row>
    <row r="380" spans="1:4" x14ac:dyDescent="0.15">
      <c r="A380" s="4" t="s">
        <v>122</v>
      </c>
      <c r="B380" t="s">
        <v>61</v>
      </c>
      <c r="C380" t="s">
        <v>3</v>
      </c>
      <c r="D380" s="1">
        <v>9800</v>
      </c>
    </row>
    <row r="381" spans="1:4" x14ac:dyDescent="0.15">
      <c r="A381" s="4" t="s">
        <v>122</v>
      </c>
      <c r="B381" t="s">
        <v>61</v>
      </c>
      <c r="C381" t="s">
        <v>95</v>
      </c>
      <c r="D381" s="1">
        <v>9600</v>
      </c>
    </row>
    <row r="382" spans="1:4" x14ac:dyDescent="0.15">
      <c r="A382" s="4" t="s">
        <v>122</v>
      </c>
      <c r="B382" t="s">
        <v>61</v>
      </c>
      <c r="C382" t="s">
        <v>96</v>
      </c>
      <c r="D382" s="1">
        <v>8200</v>
      </c>
    </row>
    <row r="383" spans="1:4" x14ac:dyDescent="0.15">
      <c r="A383" s="4" t="s">
        <v>122</v>
      </c>
      <c r="B383" t="s">
        <v>61</v>
      </c>
      <c r="C383" t="s">
        <v>10</v>
      </c>
      <c r="D383" s="1">
        <v>12700</v>
      </c>
    </row>
    <row r="384" spans="1:4" x14ac:dyDescent="0.15">
      <c r="A384" s="4" t="s">
        <v>122</v>
      </c>
      <c r="B384" t="s">
        <v>61</v>
      </c>
      <c r="C384" t="s">
        <v>124</v>
      </c>
      <c r="D384" s="1">
        <v>13484800</v>
      </c>
    </row>
    <row r="385" spans="1:4" x14ac:dyDescent="0.15">
      <c r="A385" s="4" t="s">
        <v>122</v>
      </c>
      <c r="B385" t="s">
        <v>61</v>
      </c>
      <c r="C385" s="5" t="s">
        <v>136</v>
      </c>
      <c r="D385" s="6">
        <f>SUM(D363:D383)-D384</f>
        <v>0</v>
      </c>
    </row>
    <row r="386" spans="1:4" x14ac:dyDescent="0.15">
      <c r="A386" s="4" t="s">
        <v>122</v>
      </c>
      <c r="B386" t="s">
        <v>97</v>
      </c>
      <c r="C386" t="s">
        <v>42</v>
      </c>
      <c r="D386" s="1">
        <v>1945300</v>
      </c>
    </row>
    <row r="387" spans="1:4" x14ac:dyDescent="0.15">
      <c r="A387" s="4" t="s">
        <v>122</v>
      </c>
      <c r="B387" t="s">
        <v>97</v>
      </c>
      <c r="C387" t="s">
        <v>65</v>
      </c>
      <c r="D387" s="1">
        <v>499800</v>
      </c>
    </row>
    <row r="388" spans="1:4" x14ac:dyDescent="0.15">
      <c r="A388" s="4" t="s">
        <v>122</v>
      </c>
      <c r="B388" t="s">
        <v>97</v>
      </c>
      <c r="C388" t="s">
        <v>98</v>
      </c>
      <c r="D388" s="1">
        <v>393800</v>
      </c>
    </row>
    <row r="389" spans="1:4" x14ac:dyDescent="0.15">
      <c r="A389" s="4" t="s">
        <v>122</v>
      </c>
      <c r="B389" t="s">
        <v>97</v>
      </c>
      <c r="C389" s="4" t="s">
        <v>46</v>
      </c>
      <c r="D389" s="1">
        <v>48000</v>
      </c>
    </row>
    <row r="390" spans="1:4" x14ac:dyDescent="0.15">
      <c r="A390" s="4" t="s">
        <v>122</v>
      </c>
      <c r="B390" t="s">
        <v>97</v>
      </c>
      <c r="C390" s="4" t="s">
        <v>43</v>
      </c>
      <c r="D390" s="1">
        <v>32000</v>
      </c>
    </row>
    <row r="391" spans="1:4" x14ac:dyDescent="0.15">
      <c r="A391" s="4" t="s">
        <v>122</v>
      </c>
      <c r="B391" t="s">
        <v>97</v>
      </c>
      <c r="C391" t="s">
        <v>99</v>
      </c>
      <c r="D391" s="1">
        <v>14500</v>
      </c>
    </row>
    <row r="392" spans="1:4" x14ac:dyDescent="0.15">
      <c r="A392" s="4" t="s">
        <v>122</v>
      </c>
      <c r="B392" t="s">
        <v>97</v>
      </c>
      <c r="C392" t="s">
        <v>124</v>
      </c>
      <c r="D392" s="1">
        <v>2933400</v>
      </c>
    </row>
    <row r="393" spans="1:4" x14ac:dyDescent="0.15">
      <c r="A393" s="4" t="s">
        <v>122</v>
      </c>
      <c r="B393" t="s">
        <v>97</v>
      </c>
      <c r="C393" s="5" t="s">
        <v>136</v>
      </c>
      <c r="D393" s="6">
        <f>SUM(D386:D391)-D392</f>
        <v>0</v>
      </c>
    </row>
    <row r="394" spans="1:4" x14ac:dyDescent="0.15">
      <c r="A394" s="4" t="s">
        <v>122</v>
      </c>
      <c r="B394" t="s">
        <v>62</v>
      </c>
      <c r="C394" t="s">
        <v>45</v>
      </c>
      <c r="D394" s="1">
        <v>7400</v>
      </c>
    </row>
    <row r="395" spans="1:4" x14ac:dyDescent="0.15">
      <c r="A395" s="4" t="s">
        <v>122</v>
      </c>
      <c r="B395" t="s">
        <v>62</v>
      </c>
      <c r="C395" t="s">
        <v>100</v>
      </c>
      <c r="D395" s="1">
        <v>1700</v>
      </c>
    </row>
    <row r="396" spans="1:4" x14ac:dyDescent="0.15">
      <c r="A396" s="4" t="s">
        <v>122</v>
      </c>
      <c r="B396" t="s">
        <v>62</v>
      </c>
      <c r="C396" t="s">
        <v>10</v>
      </c>
      <c r="D396" s="1">
        <v>1900</v>
      </c>
    </row>
    <row r="397" spans="1:4" x14ac:dyDescent="0.15">
      <c r="A397" s="4" t="s">
        <v>122</v>
      </c>
      <c r="B397" t="s">
        <v>62</v>
      </c>
      <c r="C397" t="s">
        <v>124</v>
      </c>
      <c r="D397" s="1">
        <v>11000</v>
      </c>
    </row>
    <row r="398" spans="1:4" x14ac:dyDescent="0.15">
      <c r="A398" s="4" t="s">
        <v>122</v>
      </c>
      <c r="B398" t="s">
        <v>62</v>
      </c>
      <c r="C398" s="5" t="s">
        <v>136</v>
      </c>
      <c r="D398" s="6">
        <f>SUM(D394:D396)-D397</f>
        <v>0</v>
      </c>
    </row>
    <row r="399" spans="1:4" x14ac:dyDescent="0.15">
      <c r="A399" s="4" t="s">
        <v>122</v>
      </c>
      <c r="B399" s="4" t="s">
        <v>138</v>
      </c>
      <c r="C399" s="4" t="s">
        <v>139</v>
      </c>
      <c r="D399" s="1">
        <v>3900</v>
      </c>
    </row>
    <row r="400" spans="1:4" x14ac:dyDescent="0.15">
      <c r="A400" s="4" t="s">
        <v>122</v>
      </c>
      <c r="B400" s="4" t="s">
        <v>138</v>
      </c>
      <c r="C400" t="s">
        <v>124</v>
      </c>
      <c r="D400" s="1">
        <v>3900</v>
      </c>
    </row>
    <row r="401" spans="1:4" x14ac:dyDescent="0.15">
      <c r="A401" s="4" t="s">
        <v>122</v>
      </c>
      <c r="B401" s="4" t="s">
        <v>138</v>
      </c>
      <c r="C401" s="5" t="s">
        <v>136</v>
      </c>
      <c r="D401" s="6">
        <v>0</v>
      </c>
    </row>
  </sheetData>
  <autoFilter ref="A1:E401" xr:uid="{05A847FF-F5B5-7A46-BEE0-2BD92D66DD7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67. The Commercial Fish Catch of California for the Years 1945 and 1946</dc:title>
  <dc:subject/>
  <dc:creator>Staff of the Bureau of Marine Fisheries</dc:creator>
  <cp:keywords/>
  <cp:lastModifiedBy>Chris Free</cp:lastModifiedBy>
  <dcterms:modified xsi:type="dcterms:W3CDTF">2021-02-25T23:26:43Z</dcterms:modified>
</cp:coreProperties>
</file>