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74/raw/"/>
    </mc:Choice>
  </mc:AlternateContent>
  <xr:revisionPtr revIDLastSave="0" documentId="13_ncr:1_{F5941E0A-EE2C-9547-A32B-38EEE3F0AB7F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<sst xmlns="http://schemas.openxmlformats.org/spreadsheetml/2006/main" count="19" uniqueCount="18">
  <si>
    <t>Region of home port</t>
  </si>
  <si>
    <t>Up to 24 feet</t>
  </si>
  <si>
    <t>25 to 39 feet</t>
  </si>
  <si>
    <t>40 to 64 feet</t>
  </si>
  <si>
    <t>65 to 84 feet</t>
  </si>
  <si>
    <t>85 feet and over</t>
  </si>
  <si>
    <t>Eureka</t>
  </si>
  <si>
    <t>Sacramento</t>
  </si>
  <si>
    <t>Monterey</t>
  </si>
  <si>
    <t>Santa Barbara</t>
  </si>
  <si>
    <t>Los Angeles</t>
  </si>
  <si>
    <t>San Diego</t>
  </si>
  <si>
    <t>Mexico</t>
  </si>
  <si>
    <t>San Francisco</t>
  </si>
  <si>
    <t>Alaska Oregon and Washington</t>
  </si>
  <si>
    <t>Total number of boats</t>
  </si>
  <si>
    <t>Total number of boats for each region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</si>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</sst>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justify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justify" vertical="center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left" vertical="top" indent="1"/>
    </xf>
    <xf numFmtId="165" fontId="3" fillId="0" borderId="1" xfId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justify"/>
    </xf>
    <xf numFmtId="165" fontId="4" fillId="0" borderId="0" xfId="0" applyNumberFormat="1" applyFont="1"/>
    <xf numFmtId="0" fontId="4" fillId="0" borderId="0" xfId="0" applyFont="1"/>
    <xf numFmtId="0" fontId="2" fillId="0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30" zoomScaleNormal="130" workbookViewId="0">
      <selection activeCell="D14" sqref="D14"/>
    </sheetView>
  </sheetViews>
  <sheetFormatPr baseColWidth="10" defaultRowHeight="13" x14ac:dyDescent="0.15"/>
  <cols>
    <col min="1" max="1" width="24"/>
    <col min="2" max="2" width="9.1640625" bestFit="1" customWidth="1"/>
    <col min="3" max="3" width="9.5" bestFit="1" customWidth="1"/>
    <col min="4" max="6" width="9.1640625" bestFit="1" customWidth="1"/>
    <col min="7" max="7" width="9.5" bestFit="1" customWidth="1"/>
    <col min="8" max="8" width="10.83203125" style="13"/>
  </cols>
  <sheetData>
    <row r="1" spans="1:8" ht="8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16</v>
      </c>
      <c r="H1" s="14" t="s">
        <v>17</v>
      </c>
    </row>
    <row r="2" spans="1:8" ht="17" x14ac:dyDescent="0.2">
      <c r="A2" s="5" t="s">
        <v>6</v>
      </c>
      <c r="B2" s="8">
        <v>57</v>
      </c>
      <c r="C2" s="8">
        <v>294</v>
      </c>
      <c r="D2" s="8">
        <v>89</v>
      </c>
      <c r="E2" s="8">
        <v>6</v>
      </c>
      <c r="F2" s="9"/>
      <c r="G2" s="8">
        <v>446</v>
      </c>
      <c r="H2" s="12">
        <f>SUM(B2:F2)-G2</f>
        <v>0</v>
      </c>
    </row>
    <row r="3" spans="1:8" ht="17" x14ac:dyDescent="0.2">
      <c r="A3" s="5" t="s">
        <v>7</v>
      </c>
      <c r="B3" s="8">
        <v>114</v>
      </c>
      <c r="C3" s="8">
        <v>253</v>
      </c>
      <c r="D3" s="8">
        <v>7</v>
      </c>
      <c r="E3" s="9"/>
      <c r="F3" s="9"/>
      <c r="G3" s="8">
        <v>374</v>
      </c>
      <c r="H3" s="12">
        <f t="shared" ref="H3:H10" si="0">SUM(B3:F3)-G3</f>
        <v>0</v>
      </c>
    </row>
    <row r="4" spans="1:8" ht="17" x14ac:dyDescent="0.2">
      <c r="A4" s="5" t="s">
        <v>13</v>
      </c>
      <c r="B4" s="8">
        <v>56</v>
      </c>
      <c r="C4" s="8">
        <v>510</v>
      </c>
      <c r="D4" s="8">
        <v>100</v>
      </c>
      <c r="E4" s="8">
        <v>23</v>
      </c>
      <c r="F4" s="8">
        <v>1</v>
      </c>
      <c r="G4" s="8">
        <v>690</v>
      </c>
      <c r="H4" s="12">
        <f t="shared" si="0"/>
        <v>0</v>
      </c>
    </row>
    <row r="5" spans="1:8" ht="17" x14ac:dyDescent="0.2">
      <c r="A5" s="5" t="s">
        <v>8</v>
      </c>
      <c r="B5" s="8">
        <v>66</v>
      </c>
      <c r="C5" s="8">
        <v>227</v>
      </c>
      <c r="D5" s="8">
        <v>47</v>
      </c>
      <c r="E5" s="8">
        <v>42</v>
      </c>
      <c r="F5" s="8">
        <v>13</v>
      </c>
      <c r="G5" s="8">
        <v>395</v>
      </c>
      <c r="H5" s="12">
        <f t="shared" si="0"/>
        <v>0</v>
      </c>
    </row>
    <row r="6" spans="1:8" ht="17" x14ac:dyDescent="0.2">
      <c r="A6" s="5" t="s">
        <v>9</v>
      </c>
      <c r="B6" s="8">
        <v>43</v>
      </c>
      <c r="C6" s="8">
        <v>113</v>
      </c>
      <c r="D6" s="8">
        <v>37</v>
      </c>
      <c r="E6" s="8">
        <v>1</v>
      </c>
      <c r="F6" s="9"/>
      <c r="G6" s="8">
        <v>194</v>
      </c>
      <c r="H6" s="12">
        <f t="shared" si="0"/>
        <v>0</v>
      </c>
    </row>
    <row r="7" spans="1:8" ht="17" x14ac:dyDescent="0.2">
      <c r="A7" s="5" t="s">
        <v>10</v>
      </c>
      <c r="B7" s="8">
        <v>345</v>
      </c>
      <c r="C7" s="8">
        <v>1083</v>
      </c>
      <c r="D7" s="8">
        <v>385</v>
      </c>
      <c r="E7" s="8">
        <v>101</v>
      </c>
      <c r="F7" s="8">
        <v>55</v>
      </c>
      <c r="G7" s="8">
        <v>1969</v>
      </c>
      <c r="H7" s="12">
        <f t="shared" si="0"/>
        <v>0</v>
      </c>
    </row>
    <row r="8" spans="1:8" ht="17" x14ac:dyDescent="0.2">
      <c r="A8" s="5" t="s">
        <v>11</v>
      </c>
      <c r="B8" s="8">
        <v>100</v>
      </c>
      <c r="C8" s="8">
        <v>327</v>
      </c>
      <c r="D8" s="8">
        <v>137</v>
      </c>
      <c r="E8" s="8">
        <v>47</v>
      </c>
      <c r="F8" s="8">
        <v>113</v>
      </c>
      <c r="G8" s="8">
        <v>724</v>
      </c>
      <c r="H8" s="12">
        <f t="shared" si="0"/>
        <v>0</v>
      </c>
    </row>
    <row r="9" spans="1:8" ht="34" x14ac:dyDescent="0.2">
      <c r="A9" s="5" t="s">
        <v>14</v>
      </c>
      <c r="B9" s="8">
        <v>4</v>
      </c>
      <c r="C9" s="8">
        <v>47</v>
      </c>
      <c r="D9" s="8">
        <v>122</v>
      </c>
      <c r="E9" s="8">
        <v>55</v>
      </c>
      <c r="F9" s="8">
        <v>20</v>
      </c>
      <c r="G9" s="8">
        <v>248</v>
      </c>
      <c r="H9" s="12">
        <f t="shared" si="0"/>
        <v>0</v>
      </c>
    </row>
    <row r="10" spans="1:8" ht="17" x14ac:dyDescent="0.15">
      <c r="A10" s="6" t="s">
        <v>12</v>
      </c>
      <c r="B10" s="9"/>
      <c r="C10" s="9"/>
      <c r="D10" s="10">
        <v>2</v>
      </c>
      <c r="E10" s="9"/>
      <c r="F10" s="9"/>
      <c r="G10" s="10">
        <v>2</v>
      </c>
      <c r="H10" s="12">
        <f t="shared" si="0"/>
        <v>0</v>
      </c>
    </row>
    <row r="11" spans="1:8" ht="17" x14ac:dyDescent="0.15">
      <c r="A11" s="7" t="s">
        <v>15</v>
      </c>
      <c r="B11" s="10">
        <v>785</v>
      </c>
      <c r="C11" s="10">
        <v>2854</v>
      </c>
      <c r="D11" s="10">
        <v>926</v>
      </c>
      <c r="E11" s="10">
        <v>275</v>
      </c>
      <c r="F11" s="10">
        <v>202</v>
      </c>
      <c r="G11" s="10">
        <v>5042</v>
      </c>
    </row>
    <row r="12" spans="1:8" s="13" customFormat="1" ht="17" x14ac:dyDescent="0.2">
      <c r="A12" s="11" t="s">
        <v>17</v>
      </c>
      <c r="B12" s="12">
        <f>SUM(B2:B10)-B11</f>
        <v>0</v>
      </c>
      <c r="C12" s="12">
        <f t="shared" ref="C12:F12" si="1">SUM(C2:C10)-C11</f>
        <v>0</v>
      </c>
      <c r="D12" s="12">
        <f t="shared" si="1"/>
        <v>0</v>
      </c>
      <c r="E12" s="12">
        <f t="shared" si="1"/>
        <v>0</v>
      </c>
      <c r="F12" s="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Camila Vargas Poulsen</cp:lastModifiedBy>
  <dcterms:modified xsi:type="dcterms:W3CDTF">2021-01-19T18:40:38Z</dcterms:modified>
</cp:coreProperties>
</file>