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6A9DF9B8-13BA-1048-B712-BB7D7122733A}" xr6:coauthVersionLast="36" xr6:coauthVersionMax="36" xr10:uidLastSave="{00000000-0000-0000-0000-000000000000}"/>
  <bookViews>
    <workbookView xWindow="26980" yWindow="500" windowWidth="180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1" i="1" l="1"/>
  <c r="D71" i="1"/>
  <c r="E71" i="1"/>
  <c r="B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<sst xmlns="http://schemas.openxmlformats.org/spreadsheetml/2006/main" count="76" uniqueCount="76">
  <si>
    <t>Species</t>
  </si>
  <si>
    <t>California</t>
  </si>
  <si>
    <t>Total pounds</t>
  </si>
  <si>
    <t>Crustacean:</t>
  </si>
  <si>
    <t>Mollusk:</t>
  </si>
  <si>
    <t>Anchovy</t>
  </si>
  <si>
    <t>Barracuda</t>
  </si>
  <si>
    <t>Bonito</t>
  </si>
  <si>
    <t>Cabezone</t>
  </si>
  <si>
    <t>CabriUa</t>
  </si>
  <si>
    <t>Carp</t>
  </si>
  <si>
    <t>Catfish</t>
  </si>
  <si>
    <t>Eel</t>
  </si>
  <si>
    <t>Flounder</t>
  </si>
  <si>
    <t>Flying fish</t>
  </si>
  <si>
    <t>Grouper</t>
  </si>
  <si>
    <t xml:space="preserve">Hake </t>
  </si>
  <si>
    <t>Halibut California</t>
  </si>
  <si>
    <t>Halibut, Pacific</t>
  </si>
  <si>
    <t>Hardhead</t>
  </si>
  <si>
    <t>Kingfish</t>
  </si>
  <si>
    <t>Lingcod</t>
  </si>
  <si>
    <t>Mackerel, jack</t>
  </si>
  <si>
    <t>Mackerel, Pacific</t>
  </si>
  <si>
    <t>Mullet</t>
  </si>
  <si>
    <t>Perch</t>
  </si>
  <si>
    <t>Pompano, California</t>
  </si>
  <si>
    <t>Rock bass</t>
  </si>
  <si>
    <t>Rcckfish</t>
  </si>
  <si>
    <t>Sablefish</t>
  </si>
  <si>
    <t>Salmon</t>
  </si>
  <si>
    <t>Sand dab</t>
  </si>
  <si>
    <t xml:space="preserve">Sardine </t>
  </si>
  <si>
    <t>Sculpin</t>
  </si>
  <si>
    <t>Sea bass, black</t>
  </si>
  <si>
    <t>Sea bass, white</t>
  </si>
  <si>
    <t>Seatrout greenling</t>
  </si>
  <si>
    <t>Shad</t>
  </si>
  <si>
    <t>Shark</t>
  </si>
  <si>
    <t>Shcepshead</t>
  </si>
  <si>
    <t>Sierra</t>
  </si>
  <si>
    <t>Skate</t>
  </si>
  <si>
    <t>Smelt</t>
  </si>
  <si>
    <t>Sole</t>
  </si>
  <si>
    <t>Swordfish, broadbill</t>
  </si>
  <si>
    <t>Tuna, albacorc</t>
  </si>
  <si>
    <t>Tuna, blucfin</t>
  </si>
  <si>
    <t>Tuna, skipjack</t>
  </si>
  <si>
    <t>Tuna, yellowfin</t>
  </si>
  <si>
    <t>Turbot</t>
  </si>
  <si>
    <t xml:space="preserve">Whitebait </t>
  </si>
  <si>
    <t>\ cllowtail</t>
  </si>
  <si>
    <t>Miscellaneous fish</t>
  </si>
  <si>
    <t>Crab</t>
  </si>
  <si>
    <t>lobster, spiny</t>
  </si>
  <si>
    <t>Shrimp</t>
  </si>
  <si>
    <t>Ahalone</t>
  </si>
  <si>
    <t xml:space="preserve">Clam, cockle </t>
  </si>
  <si>
    <t>Clam, gaper</t>
  </si>
  <si>
    <t>Cbm, Pismo</t>
  </si>
  <si>
    <t>Cbm, softshell</t>
  </si>
  <si>
    <t>Cbm, Washington</t>
  </si>
  <si>
    <t>Mussel</t>
  </si>
  <si>
    <t>Octopus</t>
  </si>
  <si>
    <t>Oysters, Pacific</t>
  </si>
  <si>
    <t>Squid</t>
  </si>
  <si>
    <t>Pike Sacramento</t>
  </si>
  <si>
    <t xml:space="preserve">\V hitefish ocean </t>
  </si>
  <si>
    <t>Oysters, eastern</t>
  </si>
  <si>
    <t>Herring, Pacific</t>
  </si>
  <si>
    <t xml:space="preserve">Splittail </t>
  </si>
  <si>
    <t>Total check</t>
  </si>
  <si>
    <t>North</t>
  </si>
  <si>
    <t>South</t>
  </si>
  <si>
    <t>Grand Total</t>
  </si>
  <si>
    <t>Total check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</si>
</sst>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F2" sqref="F2"/>
    </sheetView>
  </sheetViews>
  <sheetFormatPr baseColWidth="10" defaultRowHeight="13" x14ac:dyDescent="0.15"/>
  <cols>
    <col min="1" max="1" width="17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0" bestFit="1" customWidth="1"/>
  </cols>
  <sheetData>
    <row r="1" spans="1:6" x14ac:dyDescent="0.15">
      <c r="A1" t="s">
        <v>0</v>
      </c>
      <c r="B1" s="1" t="s">
        <v>1</v>
      </c>
      <c r="C1" s="5" t="s">
        <v>72</v>
      </c>
      <c r="D1" s="5" t="s">
        <v>73</v>
      </c>
      <c r="E1" s="5" t="s">
        <v>74</v>
      </c>
      <c r="F1" s="3" t="s">
        <v>75</v>
      </c>
    </row>
    <row r="2" spans="1:6" x14ac:dyDescent="0.15">
      <c r="A2" t="s">
        <v>5</v>
      </c>
      <c r="B2" s="1">
        <v>18940521</v>
      </c>
      <c r="E2" s="1">
        <v>18940521</v>
      </c>
      <c r="F2" s="4">
        <f>E2-SUM(B2:D2)</f>
        <v>0</v>
      </c>
    </row>
    <row r="3" spans="1:6" x14ac:dyDescent="0.15">
      <c r="A3" t="s">
        <v>6</v>
      </c>
      <c r="B3" s="1">
        <v>1695867</v>
      </c>
      <c r="D3" s="1">
        <v>969878</v>
      </c>
      <c r="E3" s="1">
        <v>2665745</v>
      </c>
      <c r="F3" s="4">
        <f t="shared" ref="F3:F66" si="0">E3-SUM(B3:D3)</f>
        <v>0</v>
      </c>
    </row>
    <row r="4" spans="1:6" x14ac:dyDescent="0.15">
      <c r="A4" t="s">
        <v>7</v>
      </c>
      <c r="B4" s="1">
        <v>384315</v>
      </c>
      <c r="D4" s="1">
        <v>13312856</v>
      </c>
      <c r="E4" s="1">
        <v>13697171</v>
      </c>
      <c r="F4" s="4">
        <f t="shared" si="0"/>
        <v>0</v>
      </c>
    </row>
    <row r="5" spans="1:6" x14ac:dyDescent="0.15">
      <c r="A5" t="s">
        <v>8</v>
      </c>
      <c r="B5" s="1">
        <v>4526</v>
      </c>
      <c r="E5" s="1">
        <v>4526</v>
      </c>
      <c r="F5" s="4">
        <f t="shared" si="0"/>
        <v>0</v>
      </c>
    </row>
    <row r="6" spans="1:6" x14ac:dyDescent="0.15">
      <c r="A6" t="s">
        <v>9</v>
      </c>
      <c r="D6" s="1">
        <v>128689</v>
      </c>
      <c r="E6" s="1">
        <v>128689</v>
      </c>
      <c r="F6" s="4">
        <f t="shared" si="0"/>
        <v>0</v>
      </c>
    </row>
    <row r="7" spans="1:6" x14ac:dyDescent="0.15">
      <c r="A7" t="s">
        <v>10</v>
      </c>
      <c r="B7" s="1">
        <v>237131</v>
      </c>
      <c r="E7" s="1">
        <v>237131</v>
      </c>
      <c r="F7" s="4">
        <f t="shared" si="0"/>
        <v>0</v>
      </c>
    </row>
    <row r="8" spans="1:6" x14ac:dyDescent="0.15">
      <c r="A8" t="s">
        <v>11</v>
      </c>
      <c r="B8" s="1">
        <v>599744</v>
      </c>
      <c r="E8" s="1">
        <v>599744</v>
      </c>
      <c r="F8" s="4">
        <f t="shared" si="0"/>
        <v>0</v>
      </c>
    </row>
    <row r="9" spans="1:6" x14ac:dyDescent="0.15">
      <c r="A9" t="s">
        <v>12</v>
      </c>
      <c r="B9" s="1">
        <v>1435</v>
      </c>
      <c r="E9" s="1">
        <v>1435</v>
      </c>
      <c r="F9" s="4">
        <f t="shared" si="0"/>
        <v>0</v>
      </c>
    </row>
    <row r="10" spans="1:6" x14ac:dyDescent="0.15">
      <c r="A10" t="s">
        <v>13</v>
      </c>
      <c r="B10" s="1">
        <v>525045</v>
      </c>
      <c r="C10" s="1">
        <v>2027</v>
      </c>
      <c r="E10" s="1">
        <v>527072</v>
      </c>
      <c r="F10" s="4">
        <f t="shared" si="0"/>
        <v>0</v>
      </c>
    </row>
    <row r="11" spans="1:6" x14ac:dyDescent="0.15">
      <c r="A11" t="s">
        <v>14</v>
      </c>
      <c r="B11" s="1">
        <v>31671</v>
      </c>
      <c r="E11" s="1">
        <v>31671</v>
      </c>
      <c r="F11" s="4">
        <f t="shared" si="0"/>
        <v>0</v>
      </c>
    </row>
    <row r="12" spans="1:6" x14ac:dyDescent="0.15">
      <c r="A12" t="s">
        <v>15</v>
      </c>
      <c r="D12" s="1">
        <v>124372</v>
      </c>
      <c r="E12" s="1">
        <v>124372</v>
      </c>
      <c r="F12" s="4">
        <f t="shared" si="0"/>
        <v>0</v>
      </c>
    </row>
    <row r="13" spans="1:6" x14ac:dyDescent="0.15">
      <c r="A13" t="s">
        <v>16</v>
      </c>
      <c r="B13" s="1">
        <v>606</v>
      </c>
      <c r="E13" s="1">
        <v>606</v>
      </c>
      <c r="F13" s="4">
        <f t="shared" si="0"/>
        <v>0</v>
      </c>
    </row>
    <row r="14" spans="1:6" x14ac:dyDescent="0.15">
      <c r="A14" t="s">
        <v>17</v>
      </c>
      <c r="B14" s="1">
        <v>1172638</v>
      </c>
      <c r="D14" s="1">
        <v>615263</v>
      </c>
      <c r="E14" s="1">
        <v>1787901</v>
      </c>
      <c r="F14" s="4">
        <f t="shared" si="0"/>
        <v>0</v>
      </c>
    </row>
    <row r="15" spans="1:6" x14ac:dyDescent="0.15">
      <c r="A15" t="s">
        <v>18</v>
      </c>
      <c r="B15" s="1">
        <v>282100</v>
      </c>
      <c r="E15" s="1">
        <v>282100</v>
      </c>
      <c r="F15" s="4">
        <f t="shared" si="0"/>
        <v>0</v>
      </c>
    </row>
    <row r="16" spans="1:6" x14ac:dyDescent="0.15">
      <c r="A16" t="s">
        <v>19</v>
      </c>
      <c r="B16" s="1">
        <v>51138</v>
      </c>
      <c r="E16" s="1">
        <v>51138</v>
      </c>
      <c r="F16" s="4">
        <f t="shared" si="0"/>
        <v>0</v>
      </c>
    </row>
    <row r="17" spans="1:6" x14ac:dyDescent="0.15">
      <c r="A17" t="s">
        <v>69</v>
      </c>
      <c r="B17" s="1">
        <v>1654850</v>
      </c>
      <c r="E17" s="1">
        <v>1654850</v>
      </c>
      <c r="F17" s="4">
        <f t="shared" si="0"/>
        <v>0</v>
      </c>
    </row>
    <row r="18" spans="1:6" x14ac:dyDescent="0.15">
      <c r="A18" t="s">
        <v>20</v>
      </c>
      <c r="B18" s="1">
        <v>458686</v>
      </c>
      <c r="E18" s="1">
        <v>458686</v>
      </c>
      <c r="F18" s="4">
        <f t="shared" si="0"/>
        <v>0</v>
      </c>
    </row>
    <row r="19" spans="1:6" x14ac:dyDescent="0.15">
      <c r="A19" t="s">
        <v>21</v>
      </c>
      <c r="B19" s="1">
        <v>1876986</v>
      </c>
      <c r="C19" s="1">
        <v>62225</v>
      </c>
      <c r="D19" s="1">
        <v>1536</v>
      </c>
      <c r="E19" s="1">
        <v>1940747</v>
      </c>
      <c r="F19" s="4">
        <f t="shared" si="0"/>
        <v>0</v>
      </c>
    </row>
    <row r="20" spans="1:6" x14ac:dyDescent="0.15">
      <c r="A20" t="s">
        <v>22</v>
      </c>
      <c r="B20" s="1">
        <v>129048318</v>
      </c>
      <c r="E20" s="1">
        <v>129048318</v>
      </c>
      <c r="F20" s="4">
        <f t="shared" si="0"/>
        <v>0</v>
      </c>
    </row>
    <row r="21" spans="1:6" x14ac:dyDescent="0.15">
      <c r="A21" t="s">
        <v>23</v>
      </c>
      <c r="B21" s="1">
        <v>46478182</v>
      </c>
      <c r="E21" s="1">
        <v>46478182</v>
      </c>
      <c r="F21" s="4">
        <f t="shared" si="0"/>
        <v>0</v>
      </c>
    </row>
    <row r="22" spans="1:6" x14ac:dyDescent="0.15">
      <c r="A22" t="s">
        <v>24</v>
      </c>
      <c r="B22" s="1">
        <v>135536</v>
      </c>
      <c r="E22" s="1">
        <v>135536</v>
      </c>
      <c r="F22" s="4">
        <f t="shared" si="0"/>
        <v>0</v>
      </c>
    </row>
    <row r="23" spans="1:6" x14ac:dyDescent="0.15">
      <c r="A23" t="s">
        <v>25</v>
      </c>
      <c r="B23" s="1">
        <v>290610</v>
      </c>
      <c r="E23" s="1">
        <v>290610</v>
      </c>
      <c r="F23" s="4">
        <f t="shared" si="0"/>
        <v>0</v>
      </c>
    </row>
    <row r="24" spans="1:6" x14ac:dyDescent="0.15">
      <c r="A24" t="s">
        <v>66</v>
      </c>
      <c r="B24" s="1">
        <v>291</v>
      </c>
      <c r="E24" s="1">
        <v>291</v>
      </c>
      <c r="F24" s="4">
        <f t="shared" si="0"/>
        <v>0</v>
      </c>
    </row>
    <row r="25" spans="1:6" x14ac:dyDescent="0.15">
      <c r="A25" t="s">
        <v>26</v>
      </c>
      <c r="B25" s="1">
        <v>202062</v>
      </c>
      <c r="E25" s="1">
        <v>202062</v>
      </c>
      <c r="F25" s="4">
        <f t="shared" si="0"/>
        <v>0</v>
      </c>
    </row>
    <row r="26" spans="1:6" x14ac:dyDescent="0.15">
      <c r="A26" t="s">
        <v>27</v>
      </c>
      <c r="B26" s="1">
        <v>211627</v>
      </c>
      <c r="D26" s="1">
        <v>39786</v>
      </c>
      <c r="E26" s="1">
        <v>251413</v>
      </c>
      <c r="F26" s="4">
        <f t="shared" si="0"/>
        <v>0</v>
      </c>
    </row>
    <row r="27" spans="1:6" x14ac:dyDescent="0.15">
      <c r="A27" t="s">
        <v>28</v>
      </c>
      <c r="B27" s="1">
        <v>7604510</v>
      </c>
      <c r="C27" s="1">
        <v>853911</v>
      </c>
      <c r="D27" s="1">
        <v>40163</v>
      </c>
      <c r="E27" s="1">
        <v>8498584</v>
      </c>
      <c r="F27" s="4">
        <f t="shared" si="0"/>
        <v>0</v>
      </c>
    </row>
    <row r="28" spans="1:6" x14ac:dyDescent="0.15">
      <c r="A28" t="s">
        <v>29</v>
      </c>
      <c r="B28" s="1">
        <v>891173</v>
      </c>
      <c r="C28" s="1">
        <v>10937</v>
      </c>
      <c r="E28" s="1">
        <v>902110</v>
      </c>
      <c r="F28" s="4">
        <f t="shared" si="0"/>
        <v>0</v>
      </c>
    </row>
    <row r="29" spans="1:6" x14ac:dyDescent="0.15">
      <c r="A29" t="s">
        <v>30</v>
      </c>
      <c r="B29" s="1">
        <v>11483734</v>
      </c>
      <c r="C29" s="1">
        <v>854</v>
      </c>
      <c r="E29" s="1">
        <v>11484588</v>
      </c>
      <c r="F29" s="4">
        <f t="shared" si="0"/>
        <v>0</v>
      </c>
    </row>
    <row r="30" spans="1:6" x14ac:dyDescent="0.15">
      <c r="A30" t="s">
        <v>31</v>
      </c>
      <c r="B30" s="1">
        <v>701288</v>
      </c>
      <c r="C30" s="1">
        <v>115</v>
      </c>
      <c r="E30" s="1">
        <v>701403</v>
      </c>
      <c r="F30" s="4">
        <f t="shared" si="0"/>
        <v>0</v>
      </c>
    </row>
    <row r="31" spans="1:6" x14ac:dyDescent="0.15">
      <c r="A31" t="s">
        <v>32</v>
      </c>
      <c r="B31" s="1">
        <v>255513948</v>
      </c>
      <c r="E31" s="1">
        <v>255513948</v>
      </c>
      <c r="F31" s="4">
        <f t="shared" si="0"/>
        <v>0</v>
      </c>
    </row>
    <row r="32" spans="1:6" x14ac:dyDescent="0.15">
      <c r="A32" t="s">
        <v>33</v>
      </c>
      <c r="B32" s="1">
        <v>125204</v>
      </c>
      <c r="D32" s="1">
        <v>1844</v>
      </c>
      <c r="E32" s="1">
        <v>127048</v>
      </c>
      <c r="F32" s="4">
        <f t="shared" si="0"/>
        <v>0</v>
      </c>
    </row>
    <row r="33" spans="1:6" x14ac:dyDescent="0.15">
      <c r="A33" t="s">
        <v>34</v>
      </c>
      <c r="B33" s="1">
        <v>18922</v>
      </c>
      <c r="D33" s="1">
        <v>225382</v>
      </c>
      <c r="E33" s="1">
        <v>244304</v>
      </c>
      <c r="F33" s="4">
        <f t="shared" si="0"/>
        <v>0</v>
      </c>
    </row>
    <row r="34" spans="1:6" x14ac:dyDescent="0.15">
      <c r="A34" t="s">
        <v>35</v>
      </c>
      <c r="B34" s="1">
        <v>692314</v>
      </c>
      <c r="D34" s="1">
        <v>390709</v>
      </c>
      <c r="E34" s="1">
        <v>1083023</v>
      </c>
      <c r="F34" s="4">
        <f t="shared" si="0"/>
        <v>0</v>
      </c>
    </row>
    <row r="35" spans="1:6" x14ac:dyDescent="0.15">
      <c r="A35" t="s">
        <v>36</v>
      </c>
      <c r="B35" s="1">
        <v>115</v>
      </c>
      <c r="E35" s="1">
        <v>115</v>
      </c>
      <c r="F35" s="4">
        <f t="shared" si="0"/>
        <v>0</v>
      </c>
    </row>
    <row r="36" spans="1:6" x14ac:dyDescent="0.15">
      <c r="A36" t="s">
        <v>37</v>
      </c>
      <c r="B36" s="1">
        <v>305341</v>
      </c>
      <c r="C36" s="1">
        <v>225</v>
      </c>
      <c r="E36" s="1">
        <v>305566</v>
      </c>
      <c r="F36" s="4">
        <f t="shared" si="0"/>
        <v>0</v>
      </c>
    </row>
    <row r="37" spans="1:6" x14ac:dyDescent="0.15">
      <c r="A37" t="s">
        <v>38</v>
      </c>
      <c r="B37" s="1">
        <v>2632444</v>
      </c>
      <c r="C37" s="1">
        <v>437</v>
      </c>
      <c r="D37" s="1">
        <v>5045</v>
      </c>
      <c r="E37" s="1">
        <v>2637926</v>
      </c>
      <c r="F37" s="4">
        <f t="shared" si="0"/>
        <v>0</v>
      </c>
    </row>
    <row r="38" spans="1:6" x14ac:dyDescent="0.15">
      <c r="A38" t="s">
        <v>39</v>
      </c>
      <c r="B38" s="1">
        <v>178836</v>
      </c>
      <c r="D38" s="1">
        <v>14653</v>
      </c>
      <c r="E38" s="1">
        <v>193489</v>
      </c>
      <c r="F38" s="4">
        <f t="shared" si="0"/>
        <v>0</v>
      </c>
    </row>
    <row r="39" spans="1:6" x14ac:dyDescent="0.15">
      <c r="A39" t="s">
        <v>40</v>
      </c>
      <c r="D39" s="1">
        <v>5229</v>
      </c>
      <c r="E39" s="1">
        <v>5229</v>
      </c>
      <c r="F39" s="4">
        <f t="shared" si="0"/>
        <v>0</v>
      </c>
    </row>
    <row r="40" spans="1:6" x14ac:dyDescent="0.15">
      <c r="A40" t="s">
        <v>41</v>
      </c>
      <c r="B40" s="1">
        <v>102063</v>
      </c>
      <c r="D40" s="1">
        <v>1633</v>
      </c>
      <c r="E40" s="1">
        <v>103696</v>
      </c>
      <c r="F40" s="4">
        <f t="shared" si="0"/>
        <v>0</v>
      </c>
    </row>
    <row r="41" spans="1:6" x14ac:dyDescent="0.15">
      <c r="A41" t="s">
        <v>42</v>
      </c>
      <c r="B41" s="1">
        <v>713264</v>
      </c>
      <c r="E41" s="1">
        <v>713264</v>
      </c>
      <c r="F41" s="4">
        <f t="shared" si="0"/>
        <v>0</v>
      </c>
    </row>
    <row r="42" spans="1:6" x14ac:dyDescent="0.15">
      <c r="A42" t="s">
        <v>43</v>
      </c>
      <c r="B42" s="1">
        <v>11673856</v>
      </c>
      <c r="C42" s="1">
        <v>659411</v>
      </c>
      <c r="D42" s="1">
        <v>327</v>
      </c>
      <c r="E42" s="1">
        <v>12333594</v>
      </c>
      <c r="F42" s="4">
        <f t="shared" si="0"/>
        <v>0</v>
      </c>
    </row>
    <row r="43" spans="1:6" x14ac:dyDescent="0.15">
      <c r="A43" t="s">
        <v>70</v>
      </c>
      <c r="B43" s="1">
        <v>5088</v>
      </c>
      <c r="E43" s="1">
        <v>5088</v>
      </c>
      <c r="F43" s="4">
        <f t="shared" si="0"/>
        <v>0</v>
      </c>
    </row>
    <row r="44" spans="1:6" x14ac:dyDescent="0.15">
      <c r="A44" t="s">
        <v>44</v>
      </c>
      <c r="B44" s="1">
        <v>790218</v>
      </c>
      <c r="D44" s="1">
        <v>219739</v>
      </c>
      <c r="E44" s="1">
        <v>1009957</v>
      </c>
      <c r="F44" s="4">
        <f t="shared" si="0"/>
        <v>0</v>
      </c>
    </row>
    <row r="45" spans="1:6" x14ac:dyDescent="0.15">
      <c r="A45" t="s">
        <v>45</v>
      </c>
      <c r="B45" s="1">
        <v>7395523</v>
      </c>
      <c r="C45" s="1">
        <v>269397</v>
      </c>
      <c r="D45" s="1">
        <v>5762361</v>
      </c>
      <c r="E45" s="1">
        <v>13427281</v>
      </c>
      <c r="F45" s="4">
        <f t="shared" si="0"/>
        <v>0</v>
      </c>
    </row>
    <row r="46" spans="1:6" x14ac:dyDescent="0.15">
      <c r="A46" t="s">
        <v>46</v>
      </c>
      <c r="B46" s="1">
        <v>14755622</v>
      </c>
      <c r="D46" s="1">
        <v>6082012</v>
      </c>
      <c r="E46" s="1">
        <v>20837634</v>
      </c>
      <c r="F46" s="4">
        <f t="shared" si="0"/>
        <v>0</v>
      </c>
    </row>
    <row r="47" spans="1:6" x14ac:dyDescent="0.15">
      <c r="A47" t="s">
        <v>47</v>
      </c>
      <c r="B47" s="1">
        <v>893046</v>
      </c>
      <c r="C47" s="1">
        <v>1936</v>
      </c>
      <c r="D47" s="1">
        <v>51567122</v>
      </c>
      <c r="E47" s="1">
        <v>52462104</v>
      </c>
      <c r="F47" s="4">
        <f t="shared" si="0"/>
        <v>0</v>
      </c>
    </row>
    <row r="48" spans="1:6" x14ac:dyDescent="0.15">
      <c r="A48" t="s">
        <v>48</v>
      </c>
      <c r="B48" s="1">
        <v>3234</v>
      </c>
      <c r="D48" s="1">
        <v>150456150</v>
      </c>
      <c r="E48" s="1">
        <v>150459384</v>
      </c>
      <c r="F48" s="4">
        <f t="shared" si="0"/>
        <v>0</v>
      </c>
    </row>
    <row r="49" spans="1:6" x14ac:dyDescent="0.15">
      <c r="A49" t="s">
        <v>49</v>
      </c>
      <c r="B49" s="1">
        <v>101767</v>
      </c>
      <c r="E49" s="1">
        <v>101767</v>
      </c>
      <c r="F49" s="4">
        <f t="shared" si="0"/>
        <v>0</v>
      </c>
    </row>
    <row r="50" spans="1:6" x14ac:dyDescent="0.15">
      <c r="A50" t="s">
        <v>50</v>
      </c>
      <c r="B50" s="1">
        <v>326603</v>
      </c>
      <c r="E50" s="1">
        <v>326603</v>
      </c>
      <c r="F50" s="4">
        <f t="shared" si="0"/>
        <v>0</v>
      </c>
    </row>
    <row r="51" spans="1:6" x14ac:dyDescent="0.15">
      <c r="A51" t="s">
        <v>67</v>
      </c>
      <c r="B51" s="1">
        <v>22613</v>
      </c>
      <c r="D51" s="1">
        <v>18333</v>
      </c>
      <c r="E51" s="1">
        <v>40946</v>
      </c>
      <c r="F51" s="4">
        <f t="shared" si="0"/>
        <v>0</v>
      </c>
    </row>
    <row r="52" spans="1:6" x14ac:dyDescent="0.15">
      <c r="A52" t="s">
        <v>51</v>
      </c>
      <c r="B52" s="1">
        <v>103613</v>
      </c>
      <c r="D52" s="1">
        <v>9849148</v>
      </c>
      <c r="E52" s="1">
        <v>9952761</v>
      </c>
      <c r="F52" s="4">
        <f t="shared" si="0"/>
        <v>0</v>
      </c>
    </row>
    <row r="53" spans="1:6" x14ac:dyDescent="0.15">
      <c r="A53" t="s">
        <v>52</v>
      </c>
      <c r="B53" s="1">
        <v>310123</v>
      </c>
      <c r="D53" s="1">
        <v>2777</v>
      </c>
      <c r="E53" s="1">
        <v>312900</v>
      </c>
      <c r="F53" s="4">
        <f t="shared" si="0"/>
        <v>0</v>
      </c>
    </row>
    <row r="54" spans="1:6" x14ac:dyDescent="0.15">
      <c r="A54" t="s">
        <v>3</v>
      </c>
      <c r="F54" s="4">
        <f t="shared" si="0"/>
        <v>0</v>
      </c>
    </row>
    <row r="55" spans="1:6" x14ac:dyDescent="0.15">
      <c r="A55" t="s">
        <v>53</v>
      </c>
      <c r="B55" s="1">
        <v>10748440</v>
      </c>
      <c r="C55" s="1">
        <v>183</v>
      </c>
      <c r="E55" s="1">
        <v>10748623</v>
      </c>
      <c r="F55" s="4">
        <f t="shared" si="0"/>
        <v>0</v>
      </c>
    </row>
    <row r="56" spans="1:6" x14ac:dyDescent="0.15">
      <c r="A56" t="s">
        <v>54</v>
      </c>
      <c r="B56" s="1">
        <v>593401</v>
      </c>
      <c r="D56" s="1">
        <v>1169368</v>
      </c>
      <c r="E56" s="1">
        <v>1762769</v>
      </c>
      <c r="F56" s="4">
        <f t="shared" si="0"/>
        <v>0</v>
      </c>
    </row>
    <row r="57" spans="1:6" x14ac:dyDescent="0.15">
      <c r="A57" t="s">
        <v>55</v>
      </c>
      <c r="B57" s="1">
        <v>842773</v>
      </c>
      <c r="E57" s="1">
        <v>842773</v>
      </c>
      <c r="F57" s="4">
        <f t="shared" si="0"/>
        <v>0</v>
      </c>
    </row>
    <row r="58" spans="1:6" x14ac:dyDescent="0.15">
      <c r="A58" t="s">
        <v>4</v>
      </c>
      <c r="F58" s="4">
        <f t="shared" si="0"/>
        <v>0</v>
      </c>
    </row>
    <row r="59" spans="1:6" x14ac:dyDescent="0.15">
      <c r="A59" t="s">
        <v>56</v>
      </c>
      <c r="B59" s="1">
        <v>2669285</v>
      </c>
      <c r="D59" s="1">
        <v>875</v>
      </c>
      <c r="E59" s="1">
        <v>2670160</v>
      </c>
      <c r="F59" s="4">
        <f t="shared" si="0"/>
        <v>0</v>
      </c>
    </row>
    <row r="60" spans="1:6" x14ac:dyDescent="0.15">
      <c r="A60" t="s">
        <v>57</v>
      </c>
      <c r="B60" s="1">
        <v>282</v>
      </c>
      <c r="E60" s="1">
        <v>282</v>
      </c>
      <c r="F60" s="4">
        <f t="shared" si="0"/>
        <v>0</v>
      </c>
    </row>
    <row r="61" spans="1:6" x14ac:dyDescent="0.15">
      <c r="A61" t="s">
        <v>58</v>
      </c>
      <c r="B61" s="1">
        <v>2656</v>
      </c>
      <c r="E61" s="1">
        <v>2656</v>
      </c>
      <c r="F61" s="4">
        <f t="shared" si="0"/>
        <v>0</v>
      </c>
    </row>
    <row r="62" spans="1:6" x14ac:dyDescent="0.15">
      <c r="A62" t="s">
        <v>59</v>
      </c>
      <c r="B62" s="1">
        <v>60557</v>
      </c>
      <c r="D62" s="1">
        <v>1279744</v>
      </c>
      <c r="E62" s="1">
        <v>1340301</v>
      </c>
      <c r="F62" s="4">
        <f t="shared" si="0"/>
        <v>0</v>
      </c>
    </row>
    <row r="63" spans="1:6" x14ac:dyDescent="0.15">
      <c r="A63" t="s">
        <v>60</v>
      </c>
      <c r="B63" s="1">
        <v>22584</v>
      </c>
      <c r="E63" s="1">
        <v>22584</v>
      </c>
      <c r="F63" s="4">
        <f t="shared" si="0"/>
        <v>0</v>
      </c>
    </row>
    <row r="64" spans="1:6" x14ac:dyDescent="0.15">
      <c r="A64" t="s">
        <v>61</v>
      </c>
      <c r="B64" s="1">
        <v>8009</v>
      </c>
      <c r="E64" s="1">
        <v>8009</v>
      </c>
      <c r="F64" s="4">
        <f t="shared" si="0"/>
        <v>0</v>
      </c>
    </row>
    <row r="65" spans="1:6" x14ac:dyDescent="0.15">
      <c r="A65" t="s">
        <v>62</v>
      </c>
      <c r="B65" s="1">
        <v>530</v>
      </c>
      <c r="E65" s="1">
        <v>530</v>
      </c>
      <c r="F65" s="4">
        <f t="shared" si="0"/>
        <v>0</v>
      </c>
    </row>
    <row r="66" spans="1:6" x14ac:dyDescent="0.15">
      <c r="A66" t="s">
        <v>63</v>
      </c>
      <c r="B66" s="1">
        <v>52889</v>
      </c>
      <c r="C66" s="1">
        <v>130</v>
      </c>
      <c r="E66" s="1">
        <v>53019</v>
      </c>
      <c r="F66" s="4">
        <f t="shared" si="0"/>
        <v>0</v>
      </c>
    </row>
    <row r="67" spans="1:6" x14ac:dyDescent="0.15">
      <c r="A67" t="s">
        <v>68</v>
      </c>
      <c r="B67" s="1">
        <v>133779</v>
      </c>
      <c r="E67" s="1">
        <v>133779</v>
      </c>
      <c r="F67" s="4">
        <f t="shared" ref="F67:F70" si="1">E67-SUM(B67:D67)</f>
        <v>0</v>
      </c>
    </row>
    <row r="68" spans="1:6" x14ac:dyDescent="0.15">
      <c r="A68" t="s">
        <v>64</v>
      </c>
      <c r="B68" s="1">
        <v>46035</v>
      </c>
      <c r="E68" s="1">
        <v>46035</v>
      </c>
      <c r="F68" s="4">
        <f t="shared" si="1"/>
        <v>0</v>
      </c>
    </row>
    <row r="69" spans="1:6" x14ac:dyDescent="0.15">
      <c r="A69" t="s">
        <v>65</v>
      </c>
      <c r="B69" s="1">
        <v>14542649</v>
      </c>
      <c r="E69" s="1">
        <v>14542649</v>
      </c>
      <c r="F69" s="4">
        <f t="shared" si="1"/>
        <v>0</v>
      </c>
    </row>
    <row r="70" spans="1:6" x14ac:dyDescent="0.15">
      <c r="A70" t="s">
        <v>2</v>
      </c>
      <c r="B70" s="1">
        <v>551352216</v>
      </c>
      <c r="C70" s="1">
        <v>1861788</v>
      </c>
      <c r="D70" s="1">
        <v>242284994</v>
      </c>
      <c r="E70" s="1">
        <v>795498998</v>
      </c>
      <c r="F70" s="4">
        <f t="shared" si="1"/>
        <v>0</v>
      </c>
    </row>
    <row r="71" spans="1:6" x14ac:dyDescent="0.15">
      <c r="A71" s="2" t="s">
        <v>71</v>
      </c>
      <c r="B71" s="4">
        <f>B70-SUM(B2:B69)</f>
        <v>0</v>
      </c>
      <c r="C71" s="4">
        <f t="shared" ref="C71:E71" si="2">C70-SUM(C2:C69)</f>
        <v>0</v>
      </c>
      <c r="D71" s="4">
        <f t="shared" si="2"/>
        <v>0</v>
      </c>
      <c r="E71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2021-02-12T19:02:38Z</dcterms:modified>
</cp:coreProperties>
</file>