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80/raw/"/>
    </mc:Choice>
  </mc:AlternateContent>
  <xr:revisionPtr revIDLastSave="0" documentId="13_ncr:1_{4F06C125-DD60-4F4B-98AE-2E3914EDCF75}" xr6:coauthVersionLast="36" xr6:coauthVersionMax="36" xr10:uidLastSave="{00000000-0000-0000-0000-000000000000}"/>
  <bookViews>
    <workbookView xWindow="31180" yWindow="1860" windowWidth="16440" windowHeight="259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H49" i="1" l="1"/>
  <c r="D73" i="1"/>
  <c r="E73" i="1"/>
  <c r="F73" i="1"/>
  <c r="G73" i="1"/>
  <c r="B73" i="1"/>
  <c r="C73" i="1"/>
  <c r="H72" i="1"/>
  <c r="H43" i="1" l="1"/>
  <c r="H44" i="1"/>
  <c r="H45" i="1"/>
  <c r="H46" i="1"/>
  <c r="H47" i="1"/>
  <c r="H48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1" i="1"/>
  <c r="H42" i="1"/>
  <c r="H2" i="1"/>
  <c r="H73" i="1" l="1"/>
</calcChain>
</file>

<file path=xl/sharedStrings.xml><?xml version="1.0" encoding="utf-8"?>
<sst xmlns="http://schemas.openxmlformats.org/spreadsheetml/2006/main" count="79" uniqueCount="79">
  <si>
    <t>Species</t>
  </si>
  <si>
    <t>California</t>
  </si>
  <si>
    <t>Japan</t>
  </si>
  <si>
    <t>Total pounds</t>
  </si>
  <si>
    <t>Anchovy</t>
  </si>
  <si>
    <t>Barracuda</t>
  </si>
  <si>
    <t>Bonito</t>
  </si>
  <si>
    <t>Cabezone</t>
  </si>
  <si>
    <t>Cabrilla</t>
  </si>
  <si>
    <t>Carp</t>
  </si>
  <si>
    <t>Flounder</t>
  </si>
  <si>
    <t>Flying fish</t>
  </si>
  <si>
    <t>Grouper</t>
  </si>
  <si>
    <t>Hake</t>
  </si>
  <si>
    <t>Halibut, California</t>
  </si>
  <si>
    <t>Halibut, Pacific</t>
  </si>
  <si>
    <t>Hardhead</t>
  </si>
  <si>
    <t>Kingfish</t>
  </si>
  <si>
    <t>Lingcod</t>
  </si>
  <si>
    <t>Mackerel, jack</t>
  </si>
  <si>
    <t>Mackerel, Pacific</t>
  </si>
  <si>
    <t>Mullet</t>
  </si>
  <si>
    <t>Perch</t>
  </si>
  <si>
    <t>Rock bass</t>
  </si>
  <si>
    <t>Rockfish</t>
  </si>
  <si>
    <t>Sablefish</t>
  </si>
  <si>
    <t>Salmon</t>
  </si>
  <si>
    <t>Sand dab</t>
  </si>
  <si>
    <t>Sardine</t>
  </si>
  <si>
    <t>Sculpin</t>
  </si>
  <si>
    <t>Sea bass, black</t>
  </si>
  <si>
    <t>Sea bass, white</t>
  </si>
  <si>
    <t>Shad</t>
  </si>
  <si>
    <t>Shark</t>
  </si>
  <si>
    <t>Sierra</t>
  </si>
  <si>
    <t>Skate</t>
  </si>
  <si>
    <t>Smelt</t>
  </si>
  <si>
    <t>Sole</t>
  </si>
  <si>
    <t>Swordfish, broadbill</t>
  </si>
  <si>
    <t>Tuna, albacore</t>
  </si>
  <si>
    <t>Tuna, bluefin</t>
  </si>
  <si>
    <t>Tuna, skipjack</t>
  </si>
  <si>
    <t>Tuna, yellowfin</t>
  </si>
  <si>
    <t>Turbot</t>
  </si>
  <si>
    <t>Whitebait</t>
  </si>
  <si>
    <t>Whitefish, ocean</t>
  </si>
  <si>
    <t>Yellowtail</t>
  </si>
  <si>
    <t>Miscellaneous fish</t>
  </si>
  <si>
    <t>Crab</t>
  </si>
  <si>
    <t>Loleter, spiny</t>
  </si>
  <si>
    <t>Prawn</t>
  </si>
  <si>
    <t>Shrimp</t>
  </si>
  <si>
    <t>Abalone</t>
  </si>
  <si>
    <t>Clam</t>
  </si>
  <si>
    <t>Clam, cockle</t>
  </si>
  <si>
    <t>Clam, jacknife</t>
  </si>
  <si>
    <t>Mussel</t>
  </si>
  <si>
    <t>Octopus</t>
  </si>
  <si>
    <t>Oysters, eastern</t>
  </si>
  <si>
    <t>Oysters, Pacific</t>
  </si>
  <si>
    <t>Squid</t>
  </si>
  <si>
    <t>Pompano, California</t>
  </si>
  <si>
    <t>Splittail</t>
  </si>
  <si>
    <t>North</t>
  </si>
  <si>
    <t>South</t>
  </si>
  <si>
    <t>Total check</t>
  </si>
  <si>
    <t>Catfish</t>
  </si>
  <si>
    <t>Pike, Sacramento</t>
  </si>
  <si>
    <t>Sucker</t>
  </si>
  <si>
    <t>Total check 1</t>
  </si>
  <si>
    <t>Grand Total</t>
  </si>
  <si>
    <t>Peru</t>
  </si>
  <si>
    <t>Sheepshead</t>
  </si>
  <si>
    <t>Seatrout, greenling</t>
  </si>
  <si>
    <t>Crevally</t>
  </si>
  <si>
    <t>Herring, Pacific</t>
  </si>
  <si>
    <t>Clam, gaper</t>
  </si>
  <si>
    <t>Clam, Pismo</t>
  </si>
  <si>
    <t>Clam,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</si>
</sst>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F42" sqref="F42"/>
    </sheetView>
  </sheetViews>
  <sheetFormatPr baseColWidth="10" defaultRowHeight="16" x14ac:dyDescent="0.2"/>
  <cols>
    <col min="1" max="1" width="17.83203125" style="1" bestFit="1" customWidth="1"/>
    <col min="2" max="2" width="11.1640625" style="2" bestFit="1" customWidth="1"/>
    <col min="3" max="3" width="9.1640625" style="2" bestFit="1" customWidth="1"/>
    <col min="4" max="4" width="11.1640625" style="2" bestFit="1" customWidth="1"/>
    <col min="5" max="5" width="11.1640625" style="2" customWidth="1"/>
    <col min="6" max="6" width="9.1640625" style="2" bestFit="1" customWidth="1"/>
    <col min="7" max="7" width="12.6640625" style="2" bestFit="1" customWidth="1"/>
    <col min="8" max="8" width="11.83203125" style="3" bestFit="1" customWidth="1"/>
    <col min="9" max="16384" width="10.83203125" style="1"/>
  </cols>
  <sheetData>
    <row r="1" spans="1:8" x14ac:dyDescent="0.2">
      <c r="A1" s="1" t="s">
        <v>0</v>
      </c>
      <c r="B1" s="2" t="s">
        <v>1</v>
      </c>
      <c r="C1" s="2" t="s">
        <v>63</v>
      </c>
      <c r="D1" s="2" t="s">
        <v>64</v>
      </c>
      <c r="E1" s="2" t="s">
        <v>71</v>
      </c>
      <c r="F1" s="2" t="s">
        <v>2</v>
      </c>
      <c r="G1" s="2" t="s">
        <v>70</v>
      </c>
      <c r="H1" s="3" t="s">
        <v>69</v>
      </c>
    </row>
    <row r="2" spans="1:8" x14ac:dyDescent="0.2">
      <c r="A2" s="1" t="s">
        <v>4</v>
      </c>
      <c r="B2" s="2">
        <v>3322273</v>
      </c>
      <c r="G2" s="2">
        <v>3322273</v>
      </c>
      <c r="H2" s="3">
        <f>G2-SUM(B2:F2)</f>
        <v>0</v>
      </c>
    </row>
    <row r="3" spans="1:8" x14ac:dyDescent="0.2">
      <c r="A3" s="1" t="s">
        <v>5</v>
      </c>
      <c r="B3" s="2">
        <v>903574</v>
      </c>
      <c r="D3" s="2">
        <v>1570327</v>
      </c>
      <c r="G3" s="2">
        <v>2473901</v>
      </c>
      <c r="H3" s="3">
        <f>G3-SUM(B3:F3)</f>
        <v>0</v>
      </c>
    </row>
    <row r="4" spans="1:8" x14ac:dyDescent="0.2">
      <c r="A4" s="1" t="s">
        <v>6</v>
      </c>
      <c r="B4" s="2">
        <v>99244</v>
      </c>
      <c r="D4" s="2">
        <v>1735952</v>
      </c>
      <c r="G4" s="2">
        <v>1835196</v>
      </c>
      <c r="H4" s="3">
        <f>G4-SUM(B4:F4)</f>
        <v>0</v>
      </c>
    </row>
    <row r="5" spans="1:8" x14ac:dyDescent="0.2">
      <c r="A5" s="1" t="s">
        <v>7</v>
      </c>
      <c r="B5" s="2">
        <v>16046</v>
      </c>
      <c r="G5" s="2">
        <v>16046</v>
      </c>
      <c r="H5" s="3">
        <f>G5-SUM(B5:F5)</f>
        <v>0</v>
      </c>
    </row>
    <row r="6" spans="1:8" x14ac:dyDescent="0.2">
      <c r="A6" s="1" t="s">
        <v>8</v>
      </c>
      <c r="D6" s="2">
        <v>210393</v>
      </c>
      <c r="G6" s="2">
        <v>210393</v>
      </c>
      <c r="H6" s="3">
        <f>G6-SUM(B6:F6)</f>
        <v>0</v>
      </c>
    </row>
    <row r="7" spans="1:8" x14ac:dyDescent="0.2">
      <c r="A7" s="1" t="s">
        <v>9</v>
      </c>
      <c r="B7" s="2">
        <v>643218</v>
      </c>
      <c r="G7" s="2">
        <v>643218</v>
      </c>
      <c r="H7" s="3">
        <f>G7-SUM(B7:F7)</f>
        <v>0</v>
      </c>
    </row>
    <row r="8" spans="1:8" x14ac:dyDescent="0.2">
      <c r="A8" s="1" t="s">
        <v>66</v>
      </c>
      <c r="B8" s="2">
        <v>201730</v>
      </c>
      <c r="G8" s="2">
        <v>201730</v>
      </c>
      <c r="H8" s="3">
        <f>G8-SUM(B8:F8)</f>
        <v>0</v>
      </c>
    </row>
    <row r="9" spans="1:8" x14ac:dyDescent="0.2">
      <c r="A9" s="1" t="s">
        <v>74</v>
      </c>
      <c r="D9" s="2">
        <v>111</v>
      </c>
      <c r="G9" s="2">
        <v>111</v>
      </c>
      <c r="H9" s="3">
        <f>G9-SUM(B9:F9)</f>
        <v>0</v>
      </c>
    </row>
    <row r="10" spans="1:8" x14ac:dyDescent="0.2">
      <c r="A10" s="1" t="s">
        <v>10</v>
      </c>
      <c r="B10" s="2">
        <v>349906</v>
      </c>
      <c r="C10" s="2">
        <v>6468</v>
      </c>
      <c r="G10" s="2">
        <v>356374</v>
      </c>
      <c r="H10" s="3">
        <f>G10-SUM(B10:F10)</f>
        <v>0</v>
      </c>
    </row>
    <row r="11" spans="1:8" x14ac:dyDescent="0.2">
      <c r="A11" s="1" t="s">
        <v>11</v>
      </c>
      <c r="B11" s="2">
        <v>34260</v>
      </c>
      <c r="G11" s="2">
        <v>34260</v>
      </c>
      <c r="H11" s="3">
        <f>G11-SUM(B11:F11)</f>
        <v>0</v>
      </c>
    </row>
    <row r="12" spans="1:8" x14ac:dyDescent="0.2">
      <c r="A12" s="1" t="s">
        <v>12</v>
      </c>
      <c r="D12" s="2">
        <v>290615</v>
      </c>
      <c r="G12" s="2">
        <v>290615</v>
      </c>
      <c r="H12" s="3">
        <f>G12-SUM(B12:F12)</f>
        <v>0</v>
      </c>
    </row>
    <row r="13" spans="1:8" x14ac:dyDescent="0.2">
      <c r="A13" s="1" t="s">
        <v>13</v>
      </c>
      <c r="B13" s="2">
        <v>1535</v>
      </c>
      <c r="G13" s="2">
        <v>1535</v>
      </c>
      <c r="H13" s="3">
        <f>G13-SUM(B13:F13)</f>
        <v>0</v>
      </c>
    </row>
    <row r="14" spans="1:8" x14ac:dyDescent="0.2">
      <c r="A14" s="1" t="s">
        <v>14</v>
      </c>
      <c r="B14" s="2">
        <v>1079501</v>
      </c>
      <c r="D14" s="2">
        <v>183013</v>
      </c>
      <c r="G14" s="2">
        <v>1262514</v>
      </c>
      <c r="H14" s="3">
        <f>G14-SUM(B14:F14)</f>
        <v>0</v>
      </c>
    </row>
    <row r="15" spans="1:8" x14ac:dyDescent="0.2">
      <c r="A15" s="1" t="s">
        <v>15</v>
      </c>
      <c r="B15" s="2">
        <v>167347</v>
      </c>
      <c r="G15" s="2">
        <v>167347</v>
      </c>
      <c r="H15" s="3">
        <f>G15-SUM(B15:F15)</f>
        <v>0</v>
      </c>
    </row>
    <row r="16" spans="1:8" x14ac:dyDescent="0.2">
      <c r="A16" s="1" t="s">
        <v>16</v>
      </c>
      <c r="B16" s="2">
        <v>17354</v>
      </c>
      <c r="G16" s="2">
        <v>17354</v>
      </c>
      <c r="H16" s="3">
        <f>G16-SUM(B16:F16)</f>
        <v>0</v>
      </c>
    </row>
    <row r="17" spans="1:8" x14ac:dyDescent="0.2">
      <c r="A17" s="1" t="s">
        <v>75</v>
      </c>
      <c r="B17" s="2">
        <v>379311</v>
      </c>
      <c r="G17" s="2">
        <v>379311</v>
      </c>
      <c r="H17" s="3">
        <f>G17-SUM(B17:F17)</f>
        <v>0</v>
      </c>
    </row>
    <row r="18" spans="1:8" x14ac:dyDescent="0.2">
      <c r="A18" s="1" t="s">
        <v>17</v>
      </c>
      <c r="B18" s="2">
        <v>764429</v>
      </c>
      <c r="G18" s="2">
        <v>764429</v>
      </c>
      <c r="H18" s="3">
        <f>G18-SUM(B18:F18)</f>
        <v>0</v>
      </c>
    </row>
    <row r="19" spans="1:8" x14ac:dyDescent="0.2">
      <c r="A19" s="1" t="s">
        <v>18</v>
      </c>
      <c r="B19" s="2">
        <v>1550971</v>
      </c>
      <c r="C19" s="2">
        <v>104367</v>
      </c>
      <c r="D19" s="2">
        <v>623</v>
      </c>
      <c r="G19" s="2">
        <v>1655961</v>
      </c>
      <c r="H19" s="3">
        <f>G19-SUM(B19:F19)</f>
        <v>0</v>
      </c>
    </row>
    <row r="20" spans="1:8" x14ac:dyDescent="0.2">
      <c r="A20" s="1" t="s">
        <v>19</v>
      </c>
      <c r="B20" s="2">
        <v>51250088</v>
      </c>
      <c r="G20" s="2">
        <v>51250088</v>
      </c>
      <c r="H20" s="3">
        <f>G20-SUM(B20:F20)</f>
        <v>0</v>
      </c>
    </row>
    <row r="21" spans="1:8" x14ac:dyDescent="0.2">
      <c r="A21" s="1" t="s">
        <v>20</v>
      </c>
      <c r="B21" s="2">
        <v>49771273</v>
      </c>
      <c r="G21" s="2">
        <v>49771273</v>
      </c>
      <c r="H21" s="3">
        <f>G21-SUM(B21:F21)</f>
        <v>0</v>
      </c>
    </row>
    <row r="22" spans="1:8" x14ac:dyDescent="0.2">
      <c r="A22" s="1" t="s">
        <v>21</v>
      </c>
      <c r="B22" s="2">
        <v>391161</v>
      </c>
      <c r="G22" s="2">
        <v>391161</v>
      </c>
      <c r="H22" s="3">
        <f>G22-SUM(B22:F22)</f>
        <v>0</v>
      </c>
    </row>
    <row r="23" spans="1:8" x14ac:dyDescent="0.2">
      <c r="A23" s="1" t="s">
        <v>22</v>
      </c>
      <c r="B23" s="2">
        <v>326589</v>
      </c>
      <c r="G23" s="2">
        <v>326589</v>
      </c>
      <c r="H23" s="3">
        <f>G23-SUM(B23:F23)</f>
        <v>0</v>
      </c>
    </row>
    <row r="24" spans="1:8" x14ac:dyDescent="0.2">
      <c r="A24" s="1" t="s">
        <v>67</v>
      </c>
      <c r="B24" s="2">
        <v>604</v>
      </c>
      <c r="G24" s="2">
        <v>604</v>
      </c>
      <c r="H24" s="3">
        <f>G24-SUM(B24:F24)</f>
        <v>0</v>
      </c>
    </row>
    <row r="25" spans="1:8" x14ac:dyDescent="0.2">
      <c r="A25" s="1" t="s">
        <v>61</v>
      </c>
      <c r="B25" s="2">
        <v>89262</v>
      </c>
      <c r="G25" s="2">
        <v>89262</v>
      </c>
      <c r="H25" s="3">
        <f>G25-SUM(B25:F25)</f>
        <v>0</v>
      </c>
    </row>
    <row r="26" spans="1:8" x14ac:dyDescent="0.2">
      <c r="A26" s="1" t="s">
        <v>23</v>
      </c>
      <c r="B26" s="2">
        <v>138076</v>
      </c>
      <c r="D26" s="2">
        <v>82503</v>
      </c>
      <c r="G26" s="2">
        <v>220579</v>
      </c>
      <c r="H26" s="3">
        <f>G26-SUM(B26:F26)</f>
        <v>0</v>
      </c>
    </row>
    <row r="27" spans="1:8" x14ac:dyDescent="0.2">
      <c r="A27" s="1" t="s">
        <v>24</v>
      </c>
      <c r="B27" s="2">
        <v>5467117</v>
      </c>
      <c r="C27" s="2">
        <v>480190</v>
      </c>
      <c r="D27" s="2">
        <v>120570</v>
      </c>
      <c r="G27" s="2">
        <v>6067877</v>
      </c>
      <c r="H27" s="3">
        <f>G27-SUM(B27:F27)</f>
        <v>0</v>
      </c>
    </row>
    <row r="28" spans="1:8" x14ac:dyDescent="0.2">
      <c r="A28" s="1" t="s">
        <v>25</v>
      </c>
      <c r="B28" s="2">
        <v>1612190</v>
      </c>
      <c r="C28" s="2">
        <v>155686</v>
      </c>
      <c r="D28" s="2">
        <v>3347</v>
      </c>
      <c r="G28" s="2">
        <v>1771223</v>
      </c>
      <c r="H28" s="3">
        <f>G28-SUM(B28:F28)</f>
        <v>0</v>
      </c>
    </row>
    <row r="29" spans="1:8" x14ac:dyDescent="0.2">
      <c r="A29" s="1" t="s">
        <v>26</v>
      </c>
      <c r="B29" s="2">
        <v>6402179</v>
      </c>
      <c r="C29" s="2">
        <v>445595</v>
      </c>
      <c r="G29" s="2">
        <v>6847774</v>
      </c>
      <c r="H29" s="3">
        <f>G29-SUM(B29:F29)</f>
        <v>0</v>
      </c>
    </row>
    <row r="30" spans="1:8" x14ac:dyDescent="0.2">
      <c r="A30" s="1" t="s">
        <v>27</v>
      </c>
      <c r="B30" s="2">
        <v>721626</v>
      </c>
      <c r="C30" s="2">
        <v>525</v>
      </c>
      <c r="G30" s="2">
        <v>722151</v>
      </c>
      <c r="H30" s="3">
        <f>G30-SUM(B30:F30)</f>
        <v>0</v>
      </c>
    </row>
    <row r="31" spans="1:8" x14ac:dyDescent="0.2">
      <c r="A31" s="1" t="s">
        <v>28</v>
      </c>
      <c r="B31" s="2">
        <v>633374991</v>
      </c>
      <c r="G31" s="2">
        <v>633374991</v>
      </c>
      <c r="H31" s="3">
        <f>G31-SUM(B31:F31)</f>
        <v>0</v>
      </c>
    </row>
    <row r="32" spans="1:8" x14ac:dyDescent="0.2">
      <c r="A32" s="1" t="s">
        <v>29</v>
      </c>
      <c r="B32" s="2">
        <v>147083</v>
      </c>
      <c r="D32" s="2">
        <v>1284</v>
      </c>
      <c r="G32" s="2">
        <v>148367</v>
      </c>
      <c r="H32" s="3">
        <f>G32-SUM(B32:F32)</f>
        <v>0</v>
      </c>
    </row>
    <row r="33" spans="1:8" x14ac:dyDescent="0.2">
      <c r="A33" s="1" t="s">
        <v>30</v>
      </c>
      <c r="B33" s="2">
        <v>17221</v>
      </c>
      <c r="D33" s="2">
        <v>105240</v>
      </c>
      <c r="G33" s="2">
        <v>122461</v>
      </c>
      <c r="H33" s="3">
        <f>G33-SUM(B33:F33)</f>
        <v>0</v>
      </c>
    </row>
    <row r="34" spans="1:8" x14ac:dyDescent="0.2">
      <c r="A34" s="1" t="s">
        <v>31</v>
      </c>
      <c r="B34" s="2">
        <v>945502</v>
      </c>
      <c r="D34" s="2">
        <v>466736</v>
      </c>
      <c r="G34" s="2">
        <v>1412238</v>
      </c>
      <c r="H34" s="3">
        <f>G34-SUM(B34:F34)</f>
        <v>0</v>
      </c>
    </row>
    <row r="35" spans="1:8" x14ac:dyDescent="0.2">
      <c r="A35" s="1" t="s">
        <v>73</v>
      </c>
      <c r="B35" s="2">
        <v>736</v>
      </c>
      <c r="G35" s="2">
        <v>736</v>
      </c>
      <c r="H35" s="3">
        <f>G35-SUM(B35:F35)</f>
        <v>0</v>
      </c>
    </row>
    <row r="36" spans="1:8" x14ac:dyDescent="0.2">
      <c r="A36" s="1" t="s">
        <v>32</v>
      </c>
      <c r="B36" s="2">
        <v>735826</v>
      </c>
      <c r="G36" s="2">
        <v>735826</v>
      </c>
      <c r="H36" s="3">
        <f>G36-SUM(B36:F36)</f>
        <v>0</v>
      </c>
    </row>
    <row r="37" spans="1:8" x14ac:dyDescent="0.2">
      <c r="A37" s="1" t="s">
        <v>33</v>
      </c>
      <c r="B37" s="2">
        <v>1522172</v>
      </c>
      <c r="D37" s="2">
        <v>29411</v>
      </c>
      <c r="G37" s="2">
        <v>1551583</v>
      </c>
      <c r="H37" s="3">
        <f>G37-SUM(B37:F37)</f>
        <v>0</v>
      </c>
    </row>
    <row r="38" spans="1:8" x14ac:dyDescent="0.2">
      <c r="A38" s="1" t="s">
        <v>72</v>
      </c>
      <c r="B38" s="2">
        <v>48509</v>
      </c>
      <c r="D38" s="2">
        <v>15015</v>
      </c>
      <c r="G38" s="2">
        <v>63524</v>
      </c>
      <c r="H38" s="3">
        <f>G38-SUM(B38:F38)</f>
        <v>0</v>
      </c>
    </row>
    <row r="39" spans="1:8" x14ac:dyDescent="0.2">
      <c r="A39" s="1" t="s">
        <v>34</v>
      </c>
      <c r="D39" s="2">
        <v>3688</v>
      </c>
      <c r="G39" s="2">
        <v>3688</v>
      </c>
      <c r="H39" s="3">
        <f>G39-SUM(B39:F39)</f>
        <v>0</v>
      </c>
    </row>
    <row r="41" spans="1:8" x14ac:dyDescent="0.2">
      <c r="A41" s="1" t="s">
        <v>35</v>
      </c>
      <c r="B41" s="2">
        <v>123350</v>
      </c>
      <c r="D41" s="2">
        <v>114</v>
      </c>
      <c r="G41" s="2">
        <v>123464</v>
      </c>
      <c r="H41" s="3">
        <f>G41-SUM(B41:F41)</f>
        <v>0</v>
      </c>
    </row>
    <row r="42" spans="1:8" x14ac:dyDescent="0.2">
      <c r="A42" s="1" t="s">
        <v>36</v>
      </c>
      <c r="B42" s="2">
        <v>715528</v>
      </c>
      <c r="G42" s="2">
        <v>715528</v>
      </c>
      <c r="H42" s="3">
        <f>G42-SUM(B42:F42)</f>
        <v>0</v>
      </c>
    </row>
    <row r="43" spans="1:8" x14ac:dyDescent="0.2">
      <c r="A43" s="1" t="s">
        <v>37</v>
      </c>
      <c r="B43" s="2">
        <v>17202222</v>
      </c>
      <c r="C43" s="2">
        <v>2527032</v>
      </c>
      <c r="G43" s="2">
        <v>19729254</v>
      </c>
      <c r="H43" s="3">
        <f>G43-SUM(B43:F43)</f>
        <v>0</v>
      </c>
    </row>
    <row r="44" spans="1:8" x14ac:dyDescent="0.2">
      <c r="A44" s="1" t="s">
        <v>62</v>
      </c>
      <c r="B44" s="2">
        <v>325</v>
      </c>
      <c r="G44" s="2">
        <v>325</v>
      </c>
      <c r="H44" s="3">
        <f>G44-SUM(B44:F44)</f>
        <v>0</v>
      </c>
    </row>
    <row r="45" spans="1:8" x14ac:dyDescent="0.2">
      <c r="A45" s="1" t="s">
        <v>68</v>
      </c>
      <c r="B45" s="2">
        <v>1100</v>
      </c>
      <c r="G45" s="2">
        <v>1100</v>
      </c>
      <c r="H45" s="3">
        <f>G45-SUM(B45:F45)</f>
        <v>0</v>
      </c>
    </row>
    <row r="46" spans="1:8" x14ac:dyDescent="0.2">
      <c r="A46" s="1" t="s">
        <v>38</v>
      </c>
      <c r="B46" s="2">
        <v>141824</v>
      </c>
      <c r="D46" s="2">
        <v>56537</v>
      </c>
      <c r="G46" s="2">
        <v>198361</v>
      </c>
      <c r="H46" s="3">
        <f>G46-SUM(B46:F46)</f>
        <v>0</v>
      </c>
    </row>
    <row r="47" spans="1:8" x14ac:dyDescent="0.2">
      <c r="A47" s="1" t="s">
        <v>39</v>
      </c>
      <c r="B47" s="2">
        <v>20403919</v>
      </c>
      <c r="C47" s="2">
        <v>179651</v>
      </c>
      <c r="D47" s="2">
        <v>23579558</v>
      </c>
      <c r="F47" s="2">
        <v>114033</v>
      </c>
      <c r="G47" s="2">
        <v>44277161</v>
      </c>
      <c r="H47" s="3">
        <f>G47-SUM(B47:F47)</f>
        <v>0</v>
      </c>
    </row>
    <row r="48" spans="1:8" x14ac:dyDescent="0.2">
      <c r="A48" s="1" t="s">
        <v>40</v>
      </c>
      <c r="B48" s="2">
        <v>2266155</v>
      </c>
      <c r="D48" s="2">
        <v>2123235</v>
      </c>
      <c r="G48" s="2">
        <v>4389390</v>
      </c>
      <c r="H48" s="3">
        <f>G48-SUM(B48:F48)</f>
        <v>0</v>
      </c>
    </row>
    <row r="49" spans="1:8" x14ac:dyDescent="0.2">
      <c r="A49" s="1" t="s">
        <v>41</v>
      </c>
      <c r="B49" s="5">
        <v>26677</v>
      </c>
      <c r="C49" s="5"/>
      <c r="D49" s="5">
        <v>78543695</v>
      </c>
      <c r="E49" s="5">
        <v>4285</v>
      </c>
      <c r="F49" s="5"/>
      <c r="G49" s="5">
        <v>78574657</v>
      </c>
      <c r="H49" s="3">
        <f>G49-SUM(B49:F49)</f>
        <v>0</v>
      </c>
    </row>
    <row r="50" spans="1:8" x14ac:dyDescent="0.2">
      <c r="A50" s="1" t="s">
        <v>42</v>
      </c>
      <c r="B50" s="5">
        <v>9884</v>
      </c>
      <c r="C50" s="5"/>
      <c r="D50" s="5">
        <v>184992401</v>
      </c>
      <c r="E50" s="5">
        <v>639809</v>
      </c>
      <c r="F50" s="5"/>
      <c r="G50" s="5">
        <v>185642094</v>
      </c>
      <c r="H50" s="3">
        <f>G50-SUM(B50:F50)</f>
        <v>0</v>
      </c>
    </row>
    <row r="51" spans="1:8" x14ac:dyDescent="0.2">
      <c r="A51" s="1" t="s">
        <v>43</v>
      </c>
      <c r="B51" s="2">
        <v>95602</v>
      </c>
      <c r="G51" s="2">
        <v>95602</v>
      </c>
      <c r="H51" s="3">
        <f>G51-SUM(B51:F51)</f>
        <v>0</v>
      </c>
    </row>
    <row r="52" spans="1:8" x14ac:dyDescent="0.2">
      <c r="A52" s="1" t="s">
        <v>44</v>
      </c>
      <c r="B52" s="2">
        <v>241764</v>
      </c>
      <c r="G52" s="2">
        <v>241764</v>
      </c>
      <c r="H52" s="3">
        <f>G52-SUM(B52:F52)</f>
        <v>0</v>
      </c>
    </row>
    <row r="53" spans="1:8" x14ac:dyDescent="0.2">
      <c r="A53" s="1" t="s">
        <v>45</v>
      </c>
      <c r="B53" s="2">
        <v>12655</v>
      </c>
      <c r="D53" s="2">
        <v>25166</v>
      </c>
      <c r="G53" s="2">
        <v>37821</v>
      </c>
      <c r="H53" s="3">
        <f>G53-SUM(B53:F53)</f>
        <v>0</v>
      </c>
    </row>
    <row r="54" spans="1:8" x14ac:dyDescent="0.2">
      <c r="A54" s="1" t="s">
        <v>46</v>
      </c>
      <c r="B54" s="2">
        <v>15888</v>
      </c>
      <c r="D54" s="2">
        <v>7303606</v>
      </c>
      <c r="G54" s="2">
        <v>7319494</v>
      </c>
      <c r="H54" s="3">
        <f>G54-SUM(B54:F54)</f>
        <v>0</v>
      </c>
    </row>
    <row r="55" spans="1:8" x14ac:dyDescent="0.2">
      <c r="A55" s="1" t="s">
        <v>47</v>
      </c>
      <c r="B55" s="2">
        <v>232711</v>
      </c>
      <c r="C55" s="2">
        <v>14305</v>
      </c>
      <c r="D55" s="2">
        <v>7388</v>
      </c>
      <c r="G55" s="2">
        <v>254404</v>
      </c>
      <c r="H55" s="3">
        <f>G55-SUM(B55:F55)</f>
        <v>0</v>
      </c>
    </row>
    <row r="56" spans="1:8" x14ac:dyDescent="0.2">
      <c r="A56" s="1" t="s">
        <v>48</v>
      </c>
      <c r="B56" s="2">
        <v>11133046</v>
      </c>
      <c r="C56" s="2">
        <v>966</v>
      </c>
      <c r="G56" s="2">
        <v>11134012</v>
      </c>
      <c r="H56" s="3">
        <f>G56-SUM(B56:F56)</f>
        <v>0</v>
      </c>
    </row>
    <row r="57" spans="1:8" x14ac:dyDescent="0.2">
      <c r="A57" s="1" t="s">
        <v>49</v>
      </c>
      <c r="B57" s="2">
        <v>834305</v>
      </c>
      <c r="D57" s="2">
        <v>945606</v>
      </c>
      <c r="G57" s="2">
        <v>1779911</v>
      </c>
      <c r="H57" s="3">
        <f>G57-SUM(B57:F57)</f>
        <v>0</v>
      </c>
    </row>
    <row r="58" spans="1:8" x14ac:dyDescent="0.2">
      <c r="A58" s="1" t="s">
        <v>50</v>
      </c>
      <c r="B58" s="2">
        <v>3952</v>
      </c>
      <c r="G58" s="2">
        <v>3952</v>
      </c>
      <c r="H58" s="3">
        <f>G58-SUM(B58:F58)</f>
        <v>0</v>
      </c>
    </row>
    <row r="59" spans="1:8" x14ac:dyDescent="0.2">
      <c r="A59" s="1" t="s">
        <v>51</v>
      </c>
      <c r="B59" s="2">
        <v>800441</v>
      </c>
      <c r="G59" s="2">
        <v>800441</v>
      </c>
      <c r="H59" s="3">
        <f>G59-SUM(B59:F59)</f>
        <v>0</v>
      </c>
    </row>
    <row r="60" spans="1:8" x14ac:dyDescent="0.2">
      <c r="A60" s="1" t="s">
        <v>52</v>
      </c>
      <c r="B60" s="2">
        <v>3599998</v>
      </c>
      <c r="G60" s="2">
        <v>3599998</v>
      </c>
      <c r="H60" s="3">
        <f>G60-SUM(B60:F60)</f>
        <v>0</v>
      </c>
    </row>
    <row r="61" spans="1:8" x14ac:dyDescent="0.2">
      <c r="A61" s="1" t="s">
        <v>53</v>
      </c>
      <c r="B61" s="2">
        <v>47736</v>
      </c>
      <c r="G61" s="2">
        <v>47736</v>
      </c>
      <c r="H61" s="3">
        <f>G61-SUM(B61:F61)</f>
        <v>0</v>
      </c>
    </row>
    <row r="62" spans="1:8" x14ac:dyDescent="0.2">
      <c r="A62" s="1" t="s">
        <v>54</v>
      </c>
      <c r="B62" s="2">
        <v>142</v>
      </c>
      <c r="G62" s="2">
        <v>142</v>
      </c>
      <c r="H62" s="3">
        <f>G62-SUM(B62:F62)</f>
        <v>0</v>
      </c>
    </row>
    <row r="63" spans="1:8" x14ac:dyDescent="0.2">
      <c r="A63" s="1" t="s">
        <v>76</v>
      </c>
      <c r="B63" s="2">
        <v>6000</v>
      </c>
      <c r="G63" s="2">
        <v>6000</v>
      </c>
      <c r="H63" s="3">
        <f>G63-SUM(B63:F63)</f>
        <v>0</v>
      </c>
    </row>
    <row r="64" spans="1:8" x14ac:dyDescent="0.2">
      <c r="A64" s="1" t="s">
        <v>55</v>
      </c>
      <c r="B64" s="2">
        <v>4139</v>
      </c>
      <c r="G64" s="2">
        <v>4139</v>
      </c>
      <c r="H64" s="3">
        <f>G64-SUM(B64:F64)</f>
        <v>0</v>
      </c>
    </row>
    <row r="65" spans="1:8" x14ac:dyDescent="0.2">
      <c r="A65" s="1" t="s">
        <v>77</v>
      </c>
      <c r="D65" s="2">
        <v>644732</v>
      </c>
      <c r="G65" s="2">
        <v>644732</v>
      </c>
      <c r="H65" s="3">
        <f>G65-SUM(B65:F65)</f>
        <v>0</v>
      </c>
    </row>
    <row r="66" spans="1:8" x14ac:dyDescent="0.2">
      <c r="A66" s="1" t="s">
        <v>78</v>
      </c>
      <c r="B66" s="2">
        <v>4925</v>
      </c>
      <c r="G66" s="2">
        <v>4925</v>
      </c>
      <c r="H66" s="3">
        <f>G66-SUM(B66:F66)</f>
        <v>0</v>
      </c>
    </row>
    <row r="67" spans="1:8" x14ac:dyDescent="0.2">
      <c r="A67" s="1" t="s">
        <v>56</v>
      </c>
      <c r="B67" s="2">
        <v>1495</v>
      </c>
      <c r="G67" s="2">
        <v>1495</v>
      </c>
      <c r="H67" s="3">
        <f>G67-SUM(B67:F67)</f>
        <v>0</v>
      </c>
    </row>
    <row r="68" spans="1:8" x14ac:dyDescent="0.2">
      <c r="A68" s="1" t="s">
        <v>57</v>
      </c>
      <c r="B68" s="2">
        <v>74356</v>
      </c>
      <c r="C68" s="2">
        <v>695</v>
      </c>
      <c r="G68" s="2">
        <v>75051</v>
      </c>
      <c r="H68" s="3">
        <f>G68-SUM(B68:F68)</f>
        <v>0</v>
      </c>
    </row>
    <row r="69" spans="1:8" x14ac:dyDescent="0.2">
      <c r="A69" s="1" t="s">
        <v>58</v>
      </c>
      <c r="B69" s="2">
        <v>46535</v>
      </c>
      <c r="G69" s="2">
        <v>46535</v>
      </c>
      <c r="H69" s="3">
        <f>G69-SUM(B69:F69)</f>
        <v>0</v>
      </c>
    </row>
    <row r="70" spans="1:8" x14ac:dyDescent="0.2">
      <c r="A70" s="1" t="s">
        <v>59</v>
      </c>
      <c r="B70" s="2">
        <v>235134</v>
      </c>
      <c r="G70" s="2">
        <v>235134</v>
      </c>
      <c r="H70" s="3">
        <f>G70-SUM(B70:F70)</f>
        <v>0</v>
      </c>
    </row>
    <row r="71" spans="1:8" x14ac:dyDescent="0.2">
      <c r="A71" s="1" t="s">
        <v>60</v>
      </c>
      <c r="B71" s="2">
        <v>6859129</v>
      </c>
      <c r="G71" s="2">
        <v>6859129</v>
      </c>
      <c r="H71" s="3">
        <f>G71-SUM(B71:F71)</f>
        <v>0</v>
      </c>
    </row>
    <row r="72" spans="1:8" x14ac:dyDescent="0.2">
      <c r="A72" s="1" t="s">
        <v>3</v>
      </c>
      <c r="B72" s="2">
        <v>827633841</v>
      </c>
      <c r="C72" s="2">
        <v>3915480</v>
      </c>
      <c r="D72" s="2">
        <v>303040866</v>
      </c>
      <c r="E72" s="2">
        <v>644094</v>
      </c>
      <c r="F72" s="2">
        <v>114033</v>
      </c>
      <c r="G72" s="2">
        <v>1135348314</v>
      </c>
      <c r="H72" s="3">
        <f>G72-SUM(B72:F72)</f>
        <v>0</v>
      </c>
    </row>
    <row r="73" spans="1:8" s="4" customFormat="1" x14ac:dyDescent="0.2">
      <c r="A73" s="4" t="s">
        <v>65</v>
      </c>
      <c r="B73" s="3">
        <f>B72-SUM(B2:B71)</f>
        <v>0</v>
      </c>
      <c r="C73" s="3">
        <f>C72-SUM(C2:C71)</f>
        <v>0</v>
      </c>
      <c r="D73" s="3">
        <f t="shared" ref="D73:H73" si="0">D72-SUM(D2:D71)</f>
        <v>0</v>
      </c>
      <c r="E73" s="3">
        <f t="shared" si="0"/>
        <v>0</v>
      </c>
      <c r="F73" s="3">
        <f t="shared" si="0"/>
        <v>0</v>
      </c>
      <c r="G73" s="3">
        <f t="shared" si="0"/>
        <v>0</v>
      </c>
      <c r="H73" s="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80. The Commercial Fish Catch of California For the Years 1948â•ﬁ1949 With Yield Per Area of the California Sardine Fishing Grounds 1937â•ﬁ1949</dc:title>
  <dc:subject/>
  <dc:creator>Staff of the Bureau of Marine Fisheries</dc:creator>
  <cp:keywords/>
  <cp:lastModifiedBy>Chris Free</cp:lastModifiedBy>
  <dcterms:modified xsi:type="dcterms:W3CDTF">2021-06-06T01:15:22Z</dcterms:modified>
</cp:coreProperties>
</file>