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3873037A-AB5A-A347-A73E-EF75AAF456C1}" xr6:coauthVersionLast="36" xr6:coauthVersionMax="36" xr10:uidLastSave="{00000000-0000-0000-0000-000000000000}"/>
  <bookViews>
    <workbookView xWindow="23740" yWindow="3400" windowWidth="26320" windowHeight="23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C7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J70" i="1" l="1"/>
</calcChain>
</file>

<file path=xl/sharedStrings.xml><?xml version="1.0" encoding="utf-8"?>
<sst xmlns="http://schemas.openxmlformats.org/spreadsheetml/2006/main" count="147" uniqueCount="83">
  <si>
    <t>Species</t>
  </si>
  <si>
    <t>California</t>
  </si>
  <si>
    <t>North</t>
  </si>
  <si>
    <t>South</t>
  </si>
  <si>
    <t>South America</t>
  </si>
  <si>
    <t>Japan</t>
  </si>
  <si>
    <t>Total</t>
  </si>
  <si>
    <t>Anchovy</t>
  </si>
  <si>
    <t>Barracuda</t>
  </si>
  <si>
    <t>Bonito</t>
  </si>
  <si>
    <t>Cabezon</t>
  </si>
  <si>
    <t>Cabrilla</t>
  </si>
  <si>
    <t>Carp</t>
  </si>
  <si>
    <t>Catfish</t>
  </si>
  <si>
    <t>Flounder</t>
  </si>
  <si>
    <t>Flyingfish</t>
  </si>
  <si>
    <t>Grouper</t>
  </si>
  <si>
    <t>Hake</t>
  </si>
  <si>
    <t>Halibut, California</t>
  </si>
  <si>
    <t>Halibut, Pacific</t>
  </si>
  <si>
    <t>Herring, Pacific</t>
  </si>
  <si>
    <t>Kingfish</t>
  </si>
  <si>
    <t>Lingcod</t>
  </si>
  <si>
    <t>Mackerel, jack</t>
  </si>
  <si>
    <t>Mackerel, Pacific</t>
  </si>
  <si>
    <t>Mullet</t>
  </si>
  <si>
    <t>Perch</t>
  </si>
  <si>
    <t>Pompano, California</t>
  </si>
  <si>
    <t>Rock bass</t>
  </si>
  <si>
    <t>Rockfish</t>
  </si>
  <si>
    <t>Sablefish</t>
  </si>
  <si>
    <t>Salmon</t>
  </si>
  <si>
    <t>Sand dab</t>
  </si>
  <si>
    <t>Sardine</t>
  </si>
  <si>
    <t>Sculpin</t>
  </si>
  <si>
    <t>Sea bass, black</t>
  </si>
  <si>
    <t>Sea bass, white</t>
  </si>
  <si>
    <t>Seatrout, greenling</t>
  </si>
  <si>
    <t>Shad</t>
  </si>
  <si>
    <t>Crab</t>
  </si>
  <si>
    <t>Shark</t>
  </si>
  <si>
    <t>Sheephead</t>
  </si>
  <si>
    <t>Sierra</t>
  </si>
  <si>
    <t>Skate</t>
  </si>
  <si>
    <t>Smelt</t>
  </si>
  <si>
    <t>Sole</t>
  </si>
  <si>
    <t>Splittail</t>
  </si>
  <si>
    <t>Swordfish, broadbill</t>
  </si>
  <si>
    <t>Tomcod</t>
  </si>
  <si>
    <t>Tuna, albacore</t>
  </si>
  <si>
    <t>Tuna, bluefin</t>
  </si>
  <si>
    <t>Tuna, skipjack</t>
  </si>
  <si>
    <t>Tuna, unclassified</t>
  </si>
  <si>
    <t>Tuna, yellowfin</t>
  </si>
  <si>
    <t>Turbot</t>
  </si>
  <si>
    <t>Whitebait</t>
  </si>
  <si>
    <t>Whitefish, ocean</t>
  </si>
  <si>
    <t>Yellowtail</t>
  </si>
  <si>
    <t>Miscellaneous fish</t>
  </si>
  <si>
    <t>Lobster, spiny</t>
  </si>
  <si>
    <t>Prawn</t>
  </si>
  <si>
    <t>Shrimp</t>
  </si>
  <si>
    <t>Abalone</t>
  </si>
  <si>
    <t>Clam</t>
  </si>
  <si>
    <t>Clam, gaper</t>
  </si>
  <si>
    <t>Clam, jackknife</t>
  </si>
  <si>
    <t>Clam, Pismo</t>
  </si>
  <si>
    <t>Clam, Washington</t>
  </si>
  <si>
    <t>Mussel</t>
  </si>
  <si>
    <t>Octopus</t>
  </si>
  <si>
    <t>Oyster, eastern</t>
  </si>
  <si>
    <t>Oyster, native</t>
  </si>
  <si>
    <t>Oyster, Pacific</t>
  </si>
  <si>
    <t>Squid</t>
  </si>
  <si>
    <t>Total pounds</t>
  </si>
  <si>
    <t>Total check 1</t>
  </si>
  <si>
    <t>Australia</t>
  </si>
  <si>
    <t>x</t>
  </si>
  <si>
    <t>Total check</t>
  </si>
  <si>
    <t>Type</t>
  </si>
  <si>
    <t>Fish</t>
  </si>
  <si>
    <t>Crustacean</t>
  </si>
  <si>
    <t>Mollusk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</si>
</sst>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1" applyNumberFormat="1" applyFont="1"/>
    <xf numFmtId="165" fontId="2" fillId="0" borderId="0" xfId="1" applyNumberFormat="1" applyFont="1"/>
    <xf numFmtId="165" fontId="1" fillId="0" borderId="0" xfId="1" quotePrefix="1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A66" sqref="A66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13" style="1" bestFit="1" customWidth="1"/>
    <col min="4" max="4" width="10.5" style="1" bestFit="1" customWidth="1"/>
    <col min="5" max="5" width="12.5" style="1" bestFit="1" customWidth="1"/>
    <col min="6" max="6" width="13.1640625" style="1" bestFit="1" customWidth="1"/>
    <col min="7" max="7" width="9" style="1" bestFit="1" customWidth="1"/>
    <col min="8" max="8" width="10.5" style="1" bestFit="1" customWidth="1"/>
    <col min="9" max="9" width="14" style="1" bestFit="1" customWidth="1"/>
    <col min="10" max="10" width="13.6640625" style="2" bestFit="1" customWidth="1"/>
    <col min="11" max="16384" width="10.83203125" style="1"/>
  </cols>
  <sheetData>
    <row r="1" spans="1:11" x14ac:dyDescent="0.2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76</v>
      </c>
      <c r="H1" s="1" t="s">
        <v>5</v>
      </c>
      <c r="I1" s="1" t="s">
        <v>6</v>
      </c>
      <c r="J1" s="2" t="s">
        <v>75</v>
      </c>
    </row>
    <row r="2" spans="1:11" x14ac:dyDescent="0.2">
      <c r="A2" s="1" t="s">
        <v>80</v>
      </c>
      <c r="B2" s="1" t="s">
        <v>7</v>
      </c>
      <c r="C2" s="3">
        <v>4878687</v>
      </c>
      <c r="D2" s="3"/>
      <c r="E2" s="3"/>
      <c r="F2" s="3"/>
      <c r="G2" s="3"/>
      <c r="H2" s="3"/>
      <c r="I2" s="3">
        <v>4878687</v>
      </c>
      <c r="J2" s="4">
        <f>I2-SUM(C2:H2)</f>
        <v>0</v>
      </c>
    </row>
    <row r="3" spans="1:11" x14ac:dyDescent="0.2">
      <c r="A3" s="1" t="s">
        <v>80</v>
      </c>
      <c r="B3" s="1" t="s">
        <v>8</v>
      </c>
      <c r="C3" s="3">
        <v>890435</v>
      </c>
      <c r="D3" s="3"/>
      <c r="E3" s="3">
        <v>1367980</v>
      </c>
      <c r="F3" s="3"/>
      <c r="G3" s="3"/>
      <c r="H3" s="3"/>
      <c r="I3" s="3">
        <v>2258415</v>
      </c>
      <c r="J3" s="4">
        <f t="shared" ref="J3:J63" si="0">I3-SUM(C3:H3)</f>
        <v>0</v>
      </c>
    </row>
    <row r="4" spans="1:11" x14ac:dyDescent="0.2">
      <c r="A4" s="1" t="s">
        <v>80</v>
      </c>
      <c r="B4" s="1" t="s">
        <v>9</v>
      </c>
      <c r="C4" s="3">
        <v>33456</v>
      </c>
      <c r="D4" s="3"/>
      <c r="E4" s="3">
        <v>662158</v>
      </c>
      <c r="F4" s="3"/>
      <c r="G4" s="3"/>
      <c r="H4" s="3"/>
      <c r="I4" s="3">
        <v>695614</v>
      </c>
      <c r="J4" s="4">
        <f t="shared" si="0"/>
        <v>0</v>
      </c>
    </row>
    <row r="5" spans="1:11" x14ac:dyDescent="0.2">
      <c r="A5" s="1" t="s">
        <v>80</v>
      </c>
      <c r="B5" s="1" t="s">
        <v>10</v>
      </c>
      <c r="C5" s="3">
        <v>21679</v>
      </c>
      <c r="D5" s="3"/>
      <c r="E5" s="3"/>
      <c r="F5" s="3"/>
      <c r="G5" s="3"/>
      <c r="H5" s="3"/>
      <c r="I5" s="3">
        <v>21679</v>
      </c>
      <c r="J5" s="4">
        <f t="shared" si="0"/>
        <v>0</v>
      </c>
    </row>
    <row r="6" spans="1:11" x14ac:dyDescent="0.2">
      <c r="A6" s="1" t="s">
        <v>80</v>
      </c>
      <c r="B6" s="1" t="s">
        <v>11</v>
      </c>
      <c r="C6" s="3"/>
      <c r="D6" s="3"/>
      <c r="E6" s="3">
        <v>283580</v>
      </c>
      <c r="F6" s="3"/>
      <c r="G6" s="3"/>
      <c r="H6" s="3"/>
      <c r="I6" s="3">
        <v>283580</v>
      </c>
      <c r="J6" s="4">
        <f t="shared" si="0"/>
        <v>0</v>
      </c>
      <c r="K6" s="1" t="s">
        <v>77</v>
      </c>
    </row>
    <row r="7" spans="1:11" x14ac:dyDescent="0.2">
      <c r="A7" s="1" t="s">
        <v>80</v>
      </c>
      <c r="B7" s="1" t="s">
        <v>12</v>
      </c>
      <c r="C7" s="3">
        <v>1066081</v>
      </c>
      <c r="D7" s="3"/>
      <c r="E7" s="3"/>
      <c r="F7" s="3"/>
      <c r="G7" s="3"/>
      <c r="H7" s="3"/>
      <c r="I7" s="3">
        <v>1066081</v>
      </c>
      <c r="J7" s="4">
        <f t="shared" si="0"/>
        <v>0</v>
      </c>
    </row>
    <row r="8" spans="1:11" x14ac:dyDescent="0.2">
      <c r="A8" s="1" t="s">
        <v>80</v>
      </c>
      <c r="B8" s="1" t="s">
        <v>13</v>
      </c>
      <c r="C8" s="3">
        <v>299494</v>
      </c>
      <c r="D8" s="3"/>
      <c r="E8" s="3"/>
      <c r="F8" s="3"/>
      <c r="G8" s="3"/>
      <c r="H8" s="3"/>
      <c r="I8" s="3">
        <v>299494</v>
      </c>
      <c r="J8" s="4">
        <f t="shared" si="0"/>
        <v>0</v>
      </c>
    </row>
    <row r="9" spans="1:11" x14ac:dyDescent="0.2">
      <c r="A9" s="1" t="s">
        <v>80</v>
      </c>
      <c r="B9" s="1" t="s">
        <v>14</v>
      </c>
      <c r="C9" s="3">
        <v>911809</v>
      </c>
      <c r="D9" s="3">
        <v>1301</v>
      </c>
      <c r="E9" s="3"/>
      <c r="F9" s="3"/>
      <c r="G9" s="3"/>
      <c r="H9" s="3"/>
      <c r="I9" s="3">
        <v>913110</v>
      </c>
      <c r="J9" s="4">
        <f t="shared" si="0"/>
        <v>0</v>
      </c>
    </row>
    <row r="10" spans="1:11" x14ac:dyDescent="0.2">
      <c r="A10" s="1" t="s">
        <v>80</v>
      </c>
      <c r="B10" s="1" t="s">
        <v>15</v>
      </c>
      <c r="C10" s="3">
        <v>60714</v>
      </c>
      <c r="D10" s="3"/>
      <c r="E10" s="3"/>
      <c r="F10" s="3"/>
      <c r="G10" s="3"/>
      <c r="H10" s="3"/>
      <c r="I10" s="3">
        <v>60714</v>
      </c>
      <c r="J10" s="4">
        <f t="shared" si="0"/>
        <v>0</v>
      </c>
    </row>
    <row r="11" spans="1:11" x14ac:dyDescent="0.2">
      <c r="A11" s="1" t="s">
        <v>80</v>
      </c>
      <c r="B11" s="1" t="s">
        <v>16</v>
      </c>
      <c r="C11" s="3"/>
      <c r="D11" s="3"/>
      <c r="E11" s="3">
        <v>296368</v>
      </c>
      <c r="F11" s="3"/>
      <c r="G11" s="3"/>
      <c r="H11" s="3"/>
      <c r="I11" s="3">
        <v>296368</v>
      </c>
      <c r="J11" s="4">
        <f t="shared" si="0"/>
        <v>0</v>
      </c>
    </row>
    <row r="12" spans="1:11" x14ac:dyDescent="0.2">
      <c r="A12" s="1" t="s">
        <v>80</v>
      </c>
      <c r="B12" s="1" t="s">
        <v>17</v>
      </c>
      <c r="C12" s="3">
        <v>500</v>
      </c>
      <c r="D12" s="3"/>
      <c r="E12" s="3"/>
      <c r="F12" s="3"/>
      <c r="G12" s="3"/>
      <c r="H12" s="3"/>
      <c r="I12" s="3">
        <v>500</v>
      </c>
      <c r="J12" s="4">
        <f t="shared" si="0"/>
        <v>0</v>
      </c>
    </row>
    <row r="13" spans="1:11" x14ac:dyDescent="0.2">
      <c r="A13" s="1" t="s">
        <v>80</v>
      </c>
      <c r="B13" s="1" t="s">
        <v>18</v>
      </c>
      <c r="C13" s="3">
        <v>806279</v>
      </c>
      <c r="D13" s="3"/>
      <c r="E13" s="5">
        <v>286466</v>
      </c>
      <c r="F13" s="3"/>
      <c r="G13" s="3"/>
      <c r="H13" s="3"/>
      <c r="I13" s="3">
        <v>1092745</v>
      </c>
      <c r="J13" s="4">
        <f t="shared" si="0"/>
        <v>0</v>
      </c>
    </row>
    <row r="14" spans="1:11" x14ac:dyDescent="0.2">
      <c r="A14" s="1" t="s">
        <v>80</v>
      </c>
      <c r="B14" s="1" t="s">
        <v>19</v>
      </c>
      <c r="C14" s="3">
        <v>201878</v>
      </c>
      <c r="D14" s="3">
        <v>56213</v>
      </c>
      <c r="E14" s="3"/>
      <c r="F14" s="3"/>
      <c r="G14" s="3"/>
      <c r="H14" s="3"/>
      <c r="I14" s="3">
        <v>258091</v>
      </c>
      <c r="J14" s="4">
        <f t="shared" si="0"/>
        <v>0</v>
      </c>
    </row>
    <row r="15" spans="1:11" x14ac:dyDescent="0.2">
      <c r="A15" s="1" t="s">
        <v>80</v>
      </c>
      <c r="B15" s="1" t="s">
        <v>20</v>
      </c>
      <c r="C15" s="3">
        <v>1425351</v>
      </c>
      <c r="D15" s="3"/>
      <c r="E15" s="3"/>
      <c r="F15" s="3"/>
      <c r="G15" s="3"/>
      <c r="H15" s="3"/>
      <c r="I15" s="3">
        <v>1425351</v>
      </c>
      <c r="J15" s="4">
        <f t="shared" si="0"/>
        <v>0</v>
      </c>
    </row>
    <row r="16" spans="1:11" x14ac:dyDescent="0.2">
      <c r="A16" s="1" t="s">
        <v>80</v>
      </c>
      <c r="B16" s="1" t="s">
        <v>21</v>
      </c>
      <c r="C16" s="3">
        <v>747387</v>
      </c>
      <c r="D16" s="3"/>
      <c r="E16" s="3"/>
      <c r="F16" s="3"/>
      <c r="G16" s="3"/>
      <c r="H16" s="3"/>
      <c r="I16" s="3">
        <v>747387</v>
      </c>
      <c r="J16" s="4">
        <f t="shared" si="0"/>
        <v>0</v>
      </c>
    </row>
    <row r="17" spans="1:10" x14ac:dyDescent="0.2">
      <c r="A17" s="1" t="s">
        <v>80</v>
      </c>
      <c r="B17" s="1" t="s">
        <v>22</v>
      </c>
      <c r="C17" s="3">
        <v>1831965</v>
      </c>
      <c r="D17" s="3">
        <v>81775</v>
      </c>
      <c r="E17" s="3">
        <v>985</v>
      </c>
      <c r="F17" s="3"/>
      <c r="G17" s="3"/>
      <c r="H17" s="3"/>
      <c r="I17" s="3">
        <v>1914725</v>
      </c>
      <c r="J17" s="4">
        <f t="shared" si="0"/>
        <v>0</v>
      </c>
    </row>
    <row r="18" spans="1:10" x14ac:dyDescent="0.2">
      <c r="A18" s="1" t="s">
        <v>80</v>
      </c>
      <c r="B18" s="1" t="s">
        <v>23</v>
      </c>
      <c r="C18" s="3">
        <v>133255752</v>
      </c>
      <c r="D18" s="3"/>
      <c r="E18" s="3"/>
      <c r="F18" s="3"/>
      <c r="G18" s="3"/>
      <c r="H18" s="3"/>
      <c r="I18" s="3">
        <v>133255752</v>
      </c>
      <c r="J18" s="4">
        <f t="shared" si="0"/>
        <v>0</v>
      </c>
    </row>
    <row r="19" spans="1:10" x14ac:dyDescent="0.2">
      <c r="A19" s="1" t="s">
        <v>80</v>
      </c>
      <c r="B19" s="1" t="s">
        <v>24</v>
      </c>
      <c r="C19" s="3">
        <v>32649969</v>
      </c>
      <c r="D19" s="3"/>
      <c r="E19" s="3"/>
      <c r="F19" s="3"/>
      <c r="G19" s="3"/>
      <c r="H19" s="3"/>
      <c r="I19" s="3">
        <v>32649969</v>
      </c>
      <c r="J19" s="4">
        <f t="shared" si="0"/>
        <v>0</v>
      </c>
    </row>
    <row r="20" spans="1:10" x14ac:dyDescent="0.2">
      <c r="A20" s="1" t="s">
        <v>80</v>
      </c>
      <c r="B20" s="1" t="s">
        <v>25</v>
      </c>
      <c r="C20" s="3">
        <v>239421</v>
      </c>
      <c r="D20" s="3"/>
      <c r="E20" s="3"/>
      <c r="F20" s="3"/>
      <c r="G20" s="3"/>
      <c r="H20" s="3"/>
      <c r="I20" s="3">
        <v>239421</v>
      </c>
      <c r="J20" s="4">
        <f t="shared" si="0"/>
        <v>0</v>
      </c>
    </row>
    <row r="21" spans="1:10" x14ac:dyDescent="0.2">
      <c r="A21" s="1" t="s">
        <v>80</v>
      </c>
      <c r="B21" s="1" t="s">
        <v>26</v>
      </c>
      <c r="C21" s="3">
        <v>235623</v>
      </c>
      <c r="D21" s="3"/>
      <c r="E21" s="3">
        <v>9817</v>
      </c>
      <c r="F21" s="3"/>
      <c r="G21" s="3"/>
      <c r="H21" s="3"/>
      <c r="I21" s="3">
        <v>245440</v>
      </c>
      <c r="J21" s="4">
        <f t="shared" si="0"/>
        <v>0</v>
      </c>
    </row>
    <row r="22" spans="1:10" x14ac:dyDescent="0.2">
      <c r="A22" s="1" t="s">
        <v>80</v>
      </c>
      <c r="B22" s="1" t="s">
        <v>27</v>
      </c>
      <c r="C22" s="3">
        <v>183697</v>
      </c>
      <c r="D22" s="3"/>
      <c r="E22" s="3"/>
      <c r="F22" s="3"/>
      <c r="G22" s="3"/>
      <c r="H22" s="3"/>
      <c r="I22" s="3">
        <v>183697</v>
      </c>
      <c r="J22" s="4">
        <f t="shared" si="0"/>
        <v>0</v>
      </c>
    </row>
    <row r="23" spans="1:10" x14ac:dyDescent="0.2">
      <c r="A23" s="1" t="s">
        <v>80</v>
      </c>
      <c r="B23" s="1" t="s">
        <v>28</v>
      </c>
      <c r="C23" s="3">
        <v>102703</v>
      </c>
      <c r="D23" s="3"/>
      <c r="E23" s="3">
        <v>102664</v>
      </c>
      <c r="F23" s="3"/>
      <c r="G23" s="3"/>
      <c r="H23" s="3"/>
      <c r="I23" s="3">
        <v>205367</v>
      </c>
      <c r="J23" s="4">
        <f t="shared" si="0"/>
        <v>0</v>
      </c>
    </row>
    <row r="24" spans="1:10" x14ac:dyDescent="0.2">
      <c r="A24" s="1" t="s">
        <v>80</v>
      </c>
      <c r="B24" s="1" t="s">
        <v>29</v>
      </c>
      <c r="C24" s="3">
        <v>7769726</v>
      </c>
      <c r="D24" s="3">
        <v>314788</v>
      </c>
      <c r="E24" s="3">
        <v>31395</v>
      </c>
      <c r="F24" s="3"/>
      <c r="G24" s="3"/>
      <c r="H24" s="3"/>
      <c r="I24" s="3">
        <v>8115909</v>
      </c>
      <c r="J24" s="4">
        <f t="shared" si="0"/>
        <v>0</v>
      </c>
    </row>
    <row r="25" spans="1:10" x14ac:dyDescent="0.2">
      <c r="A25" s="1" t="s">
        <v>80</v>
      </c>
      <c r="B25" s="1" t="s">
        <v>30</v>
      </c>
      <c r="C25" s="3">
        <v>1533183</v>
      </c>
      <c r="D25" s="3">
        <v>386788</v>
      </c>
      <c r="E25" s="3"/>
      <c r="F25" s="3"/>
      <c r="G25" s="3"/>
      <c r="H25" s="3"/>
      <c r="I25" s="3">
        <v>1919971</v>
      </c>
      <c r="J25" s="4">
        <f t="shared" si="0"/>
        <v>0</v>
      </c>
    </row>
    <row r="26" spans="1:10" x14ac:dyDescent="0.2">
      <c r="A26" s="1" t="s">
        <v>80</v>
      </c>
      <c r="B26" s="1" t="s">
        <v>31</v>
      </c>
      <c r="C26" s="3">
        <v>7064951</v>
      </c>
      <c r="D26" s="3">
        <v>693640</v>
      </c>
      <c r="E26" s="3"/>
      <c r="F26" s="3"/>
      <c r="G26" s="3"/>
      <c r="H26" s="3"/>
      <c r="I26" s="3">
        <v>7758591</v>
      </c>
      <c r="J26" s="4">
        <f t="shared" si="0"/>
        <v>0</v>
      </c>
    </row>
    <row r="27" spans="1:10" x14ac:dyDescent="0.2">
      <c r="A27" s="1" t="s">
        <v>80</v>
      </c>
      <c r="B27" s="1" t="s">
        <v>32</v>
      </c>
      <c r="C27" s="3">
        <v>677266</v>
      </c>
      <c r="D27" s="3">
        <v>5595</v>
      </c>
      <c r="E27" s="3"/>
      <c r="F27" s="3"/>
      <c r="G27" s="3"/>
      <c r="H27" s="3"/>
      <c r="I27" s="3">
        <v>682861</v>
      </c>
      <c r="J27" s="4">
        <f t="shared" si="0"/>
        <v>0</v>
      </c>
    </row>
    <row r="28" spans="1:10" x14ac:dyDescent="0.2">
      <c r="A28" s="1" t="s">
        <v>80</v>
      </c>
      <c r="B28" s="1" t="s">
        <v>33</v>
      </c>
      <c r="C28" s="3">
        <v>714521761</v>
      </c>
      <c r="D28" s="3"/>
      <c r="E28" s="3"/>
      <c r="F28" s="3"/>
      <c r="G28" s="3"/>
      <c r="H28" s="3"/>
      <c r="I28" s="3">
        <v>714521761</v>
      </c>
      <c r="J28" s="4">
        <f t="shared" si="0"/>
        <v>0</v>
      </c>
    </row>
    <row r="29" spans="1:10" x14ac:dyDescent="0.2">
      <c r="A29" s="1" t="s">
        <v>80</v>
      </c>
      <c r="B29" s="1" t="s">
        <v>34</v>
      </c>
      <c r="C29" s="3">
        <v>139248</v>
      </c>
      <c r="D29" s="3"/>
      <c r="E29" s="3">
        <v>275</v>
      </c>
      <c r="F29" s="3"/>
      <c r="G29" s="3"/>
      <c r="H29" s="3"/>
      <c r="I29" s="3">
        <v>139523</v>
      </c>
      <c r="J29" s="4">
        <f t="shared" si="0"/>
        <v>0</v>
      </c>
    </row>
    <row r="30" spans="1:10" x14ac:dyDescent="0.2">
      <c r="A30" s="1" t="s">
        <v>80</v>
      </c>
      <c r="B30" s="1" t="s">
        <v>35</v>
      </c>
      <c r="C30" s="3">
        <v>11903</v>
      </c>
      <c r="D30" s="3"/>
      <c r="E30" s="3">
        <v>146351</v>
      </c>
      <c r="F30" s="3"/>
      <c r="G30" s="3"/>
      <c r="H30" s="3"/>
      <c r="I30" s="3">
        <v>158254</v>
      </c>
      <c r="J30" s="4">
        <f t="shared" si="0"/>
        <v>0</v>
      </c>
    </row>
    <row r="31" spans="1:10" x14ac:dyDescent="0.2">
      <c r="A31" s="1" t="s">
        <v>80</v>
      </c>
      <c r="B31" s="1" t="s">
        <v>36</v>
      </c>
      <c r="C31" s="3">
        <v>1123429</v>
      </c>
      <c r="D31" s="3"/>
      <c r="E31" s="3">
        <v>409301</v>
      </c>
      <c r="F31" s="3"/>
      <c r="G31" s="3"/>
      <c r="H31" s="3"/>
      <c r="I31" s="3">
        <v>1532730</v>
      </c>
      <c r="J31" s="4">
        <f t="shared" si="0"/>
        <v>0</v>
      </c>
    </row>
    <row r="32" spans="1:10" x14ac:dyDescent="0.2">
      <c r="A32" s="1" t="s">
        <v>80</v>
      </c>
      <c r="B32" s="1" t="s">
        <v>37</v>
      </c>
      <c r="C32" s="3">
        <v>411</v>
      </c>
      <c r="D32" s="3"/>
      <c r="E32" s="3"/>
      <c r="F32" s="3"/>
      <c r="G32" s="3"/>
      <c r="H32" s="3"/>
      <c r="I32" s="3">
        <v>411</v>
      </c>
      <c r="J32" s="4">
        <f t="shared" si="0"/>
        <v>0</v>
      </c>
    </row>
    <row r="33" spans="1:10" x14ac:dyDescent="0.2">
      <c r="A33" s="1" t="s">
        <v>80</v>
      </c>
      <c r="B33" s="1" t="s">
        <v>38</v>
      </c>
      <c r="C33" s="3">
        <v>1263365</v>
      </c>
      <c r="D33" s="3"/>
      <c r="E33" s="3"/>
      <c r="F33" s="3"/>
      <c r="G33" s="3"/>
      <c r="H33" s="3"/>
      <c r="I33" s="3">
        <v>1263365</v>
      </c>
      <c r="J33" s="4">
        <f t="shared" si="0"/>
        <v>0</v>
      </c>
    </row>
    <row r="34" spans="1:10" x14ac:dyDescent="0.2">
      <c r="A34" s="1" t="s">
        <v>80</v>
      </c>
      <c r="B34" s="1" t="s">
        <v>40</v>
      </c>
      <c r="C34" s="3">
        <v>710025</v>
      </c>
      <c r="D34" s="3"/>
      <c r="E34" s="3">
        <v>7222</v>
      </c>
      <c r="F34" s="3"/>
      <c r="G34" s="3"/>
      <c r="H34" s="3"/>
      <c r="I34" s="3">
        <v>717247</v>
      </c>
      <c r="J34" s="4">
        <f t="shared" si="0"/>
        <v>0</v>
      </c>
    </row>
    <row r="35" spans="1:10" x14ac:dyDescent="0.2">
      <c r="A35" s="1" t="s">
        <v>80</v>
      </c>
      <c r="B35" s="1" t="s">
        <v>41</v>
      </c>
      <c r="C35" s="3">
        <v>59344</v>
      </c>
      <c r="D35" s="3"/>
      <c r="E35" s="3">
        <v>6865</v>
      </c>
      <c r="F35" s="3"/>
      <c r="G35" s="3"/>
      <c r="H35" s="3"/>
      <c r="I35" s="3">
        <v>66209</v>
      </c>
      <c r="J35" s="4">
        <f t="shared" si="0"/>
        <v>0</v>
      </c>
    </row>
    <row r="36" spans="1:10" x14ac:dyDescent="0.2">
      <c r="A36" s="1" t="s">
        <v>80</v>
      </c>
      <c r="B36" s="1" t="s">
        <v>42</v>
      </c>
      <c r="C36" s="3"/>
      <c r="D36" s="3"/>
      <c r="E36" s="3">
        <v>4259</v>
      </c>
      <c r="F36" s="3"/>
      <c r="G36" s="3"/>
      <c r="H36" s="3"/>
      <c r="I36" s="3">
        <v>4259</v>
      </c>
      <c r="J36" s="4">
        <f t="shared" si="0"/>
        <v>0</v>
      </c>
    </row>
    <row r="37" spans="1:10" x14ac:dyDescent="0.2">
      <c r="A37" s="1" t="s">
        <v>80</v>
      </c>
      <c r="B37" s="1" t="s">
        <v>43</v>
      </c>
      <c r="C37" s="3">
        <v>153438</v>
      </c>
      <c r="D37" s="3"/>
      <c r="E37" s="3">
        <v>320</v>
      </c>
      <c r="F37" s="3"/>
      <c r="G37" s="3"/>
      <c r="H37" s="3"/>
      <c r="I37" s="3">
        <v>153758</v>
      </c>
      <c r="J37" s="4">
        <f t="shared" si="0"/>
        <v>0</v>
      </c>
    </row>
    <row r="38" spans="1:10" x14ac:dyDescent="0.2">
      <c r="A38" s="1" t="s">
        <v>80</v>
      </c>
      <c r="B38" s="1" t="s">
        <v>44</v>
      </c>
      <c r="C38" s="3">
        <v>590755</v>
      </c>
      <c r="D38" s="3"/>
      <c r="E38" s="3">
        <v>213</v>
      </c>
      <c r="F38" s="3"/>
      <c r="G38" s="3"/>
      <c r="H38" s="3"/>
      <c r="I38" s="3">
        <v>590968</v>
      </c>
      <c r="J38" s="4">
        <f t="shared" si="0"/>
        <v>0</v>
      </c>
    </row>
    <row r="39" spans="1:10" x14ac:dyDescent="0.2">
      <c r="A39" s="1" t="s">
        <v>80</v>
      </c>
      <c r="B39" s="1" t="s">
        <v>45</v>
      </c>
      <c r="C39" s="3">
        <v>21701008</v>
      </c>
      <c r="D39" s="3">
        <v>2192190</v>
      </c>
      <c r="E39" s="3"/>
      <c r="F39" s="3"/>
      <c r="G39" s="3"/>
      <c r="H39" s="3"/>
      <c r="I39" s="3">
        <v>23893198</v>
      </c>
      <c r="J39" s="4">
        <f t="shared" si="0"/>
        <v>0</v>
      </c>
    </row>
    <row r="40" spans="1:10" x14ac:dyDescent="0.2">
      <c r="A40" s="1" t="s">
        <v>80</v>
      </c>
      <c r="B40" s="1" t="s">
        <v>46</v>
      </c>
      <c r="C40" s="3">
        <v>1531</v>
      </c>
      <c r="D40" s="3"/>
      <c r="E40" s="3"/>
      <c r="F40" s="3"/>
      <c r="G40" s="3"/>
      <c r="H40" s="3"/>
      <c r="I40" s="3">
        <v>1531</v>
      </c>
      <c r="J40" s="4">
        <f t="shared" si="0"/>
        <v>0</v>
      </c>
    </row>
    <row r="41" spans="1:10" x14ac:dyDescent="0.2">
      <c r="A41" s="1" t="s">
        <v>80</v>
      </c>
      <c r="B41" s="1" t="s">
        <v>47</v>
      </c>
      <c r="C41" s="3">
        <v>22860</v>
      </c>
      <c r="D41" s="3"/>
      <c r="E41" s="3">
        <v>3634</v>
      </c>
      <c r="F41" s="3">
        <v>751</v>
      </c>
      <c r="G41" s="3"/>
      <c r="H41" s="3">
        <v>347</v>
      </c>
      <c r="I41" s="3">
        <v>27592</v>
      </c>
      <c r="J41" s="4">
        <f t="shared" si="0"/>
        <v>0</v>
      </c>
    </row>
    <row r="42" spans="1:10" x14ac:dyDescent="0.2">
      <c r="A42" s="1" t="s">
        <v>80</v>
      </c>
      <c r="B42" s="1" t="s">
        <v>48</v>
      </c>
      <c r="C42" s="3">
        <v>317</v>
      </c>
      <c r="D42" s="3"/>
      <c r="E42" s="3"/>
      <c r="F42" s="3"/>
      <c r="G42" s="3"/>
      <c r="H42" s="3"/>
      <c r="I42" s="3">
        <v>317</v>
      </c>
      <c r="J42" s="4">
        <f t="shared" si="0"/>
        <v>0</v>
      </c>
    </row>
    <row r="43" spans="1:10" x14ac:dyDescent="0.2">
      <c r="A43" s="1" t="s">
        <v>80</v>
      </c>
      <c r="B43" s="1" t="s">
        <v>49</v>
      </c>
      <c r="C43" s="3">
        <v>38140086</v>
      </c>
      <c r="D43" s="3">
        <v>76939</v>
      </c>
      <c r="E43" s="3">
        <v>23604151</v>
      </c>
      <c r="F43" s="3"/>
      <c r="G43" s="3"/>
      <c r="H43" s="3">
        <v>4303238</v>
      </c>
      <c r="I43" s="3">
        <v>66124414</v>
      </c>
      <c r="J43" s="4">
        <f t="shared" si="0"/>
        <v>0</v>
      </c>
    </row>
    <row r="44" spans="1:10" x14ac:dyDescent="0.2">
      <c r="A44" s="1" t="s">
        <v>80</v>
      </c>
      <c r="B44" s="1" t="s">
        <v>50</v>
      </c>
      <c r="C44" s="3">
        <v>9339</v>
      </c>
      <c r="D44" s="3"/>
      <c r="E44" s="3">
        <v>2729624</v>
      </c>
      <c r="F44" s="3"/>
      <c r="G44" s="3">
        <v>107878</v>
      </c>
      <c r="H44" s="3"/>
      <c r="I44" s="3">
        <v>2846841</v>
      </c>
      <c r="J44" s="4">
        <f t="shared" si="0"/>
        <v>0</v>
      </c>
    </row>
    <row r="45" spans="1:10" x14ac:dyDescent="0.2">
      <c r="A45" s="1" t="s">
        <v>80</v>
      </c>
      <c r="B45" s="1" t="s">
        <v>51</v>
      </c>
      <c r="C45" s="3">
        <v>12421</v>
      </c>
      <c r="D45" s="3"/>
      <c r="E45" s="3">
        <v>124766998</v>
      </c>
      <c r="F45" s="3">
        <v>36534</v>
      </c>
      <c r="G45" s="3">
        <v>117220</v>
      </c>
      <c r="H45" s="3">
        <v>3107905</v>
      </c>
      <c r="I45" s="3">
        <v>128041078</v>
      </c>
      <c r="J45" s="4">
        <f t="shared" si="0"/>
        <v>0</v>
      </c>
    </row>
    <row r="46" spans="1:10" x14ac:dyDescent="0.2">
      <c r="A46" s="1" t="s">
        <v>80</v>
      </c>
      <c r="B46" s="1" t="s">
        <v>52</v>
      </c>
      <c r="D46" s="3">
        <v>40000</v>
      </c>
      <c r="E46" s="3"/>
      <c r="F46" s="3"/>
      <c r="G46" s="3"/>
      <c r="H46" s="3"/>
      <c r="I46" s="3">
        <v>40000</v>
      </c>
      <c r="J46" s="4">
        <f t="shared" si="0"/>
        <v>0</v>
      </c>
    </row>
    <row r="47" spans="1:10" x14ac:dyDescent="0.2">
      <c r="A47" s="1" t="s">
        <v>80</v>
      </c>
      <c r="B47" s="1" t="s">
        <v>53</v>
      </c>
      <c r="C47" s="3">
        <v>1461</v>
      </c>
      <c r="D47" s="3"/>
      <c r="E47" s="3">
        <v>182314373</v>
      </c>
      <c r="F47" s="3">
        <v>8110032</v>
      </c>
      <c r="G47" s="3">
        <v>20600</v>
      </c>
      <c r="H47" s="3"/>
      <c r="I47" s="3">
        <v>190446466</v>
      </c>
      <c r="J47" s="4">
        <f>I47-SUM(C47:H47)</f>
        <v>0</v>
      </c>
    </row>
    <row r="48" spans="1:10" x14ac:dyDescent="0.2">
      <c r="A48" s="1" t="s">
        <v>80</v>
      </c>
      <c r="B48" s="1" t="s">
        <v>54</v>
      </c>
      <c r="C48" s="3">
        <v>127549</v>
      </c>
      <c r="D48" s="3"/>
      <c r="E48" s="3"/>
      <c r="F48" s="3"/>
      <c r="G48" s="3"/>
      <c r="H48" s="3"/>
      <c r="I48" s="3">
        <v>127549</v>
      </c>
      <c r="J48" s="4">
        <f t="shared" si="0"/>
        <v>0</v>
      </c>
    </row>
    <row r="49" spans="1:10" x14ac:dyDescent="0.2">
      <c r="A49" s="1" t="s">
        <v>80</v>
      </c>
      <c r="B49" s="1" t="s">
        <v>55</v>
      </c>
      <c r="C49" s="3">
        <v>207607</v>
      </c>
      <c r="D49" s="3"/>
      <c r="E49" s="3"/>
      <c r="F49" s="3"/>
      <c r="G49" s="3"/>
      <c r="H49" s="3"/>
      <c r="I49" s="3">
        <v>207607</v>
      </c>
      <c r="J49" s="4">
        <f t="shared" si="0"/>
        <v>0</v>
      </c>
    </row>
    <row r="50" spans="1:10" x14ac:dyDescent="0.2">
      <c r="A50" s="1" t="s">
        <v>80</v>
      </c>
      <c r="B50" s="1" t="s">
        <v>56</v>
      </c>
      <c r="C50" s="3">
        <v>14453</v>
      </c>
      <c r="D50" s="3"/>
      <c r="E50" s="3">
        <v>6173</v>
      </c>
      <c r="F50" s="3"/>
      <c r="G50" s="3"/>
      <c r="H50" s="3"/>
      <c r="I50" s="3">
        <v>20626</v>
      </c>
      <c r="J50" s="4">
        <f t="shared" si="0"/>
        <v>0</v>
      </c>
    </row>
    <row r="51" spans="1:10" x14ac:dyDescent="0.2">
      <c r="A51" s="1" t="s">
        <v>80</v>
      </c>
      <c r="B51" s="1" t="s">
        <v>57</v>
      </c>
      <c r="C51" s="3">
        <v>5647</v>
      </c>
      <c r="D51" s="3"/>
      <c r="E51" s="3">
        <v>3526474</v>
      </c>
      <c r="F51" s="3"/>
      <c r="G51" s="3"/>
      <c r="H51" s="3"/>
      <c r="I51" s="3">
        <v>3532121</v>
      </c>
      <c r="J51" s="4">
        <f t="shared" si="0"/>
        <v>0</v>
      </c>
    </row>
    <row r="52" spans="1:10" x14ac:dyDescent="0.2">
      <c r="A52" s="1" t="s">
        <v>80</v>
      </c>
      <c r="B52" s="1" t="s">
        <v>58</v>
      </c>
      <c r="C52" s="3">
        <v>120350</v>
      </c>
      <c r="D52" s="3">
        <v>28284</v>
      </c>
      <c r="E52" s="3">
        <v>6179</v>
      </c>
      <c r="F52" s="3"/>
      <c r="G52" s="3"/>
      <c r="H52" s="3"/>
      <c r="I52" s="3">
        <v>154813</v>
      </c>
      <c r="J52" s="4">
        <f t="shared" si="0"/>
        <v>0</v>
      </c>
    </row>
    <row r="53" spans="1:10" x14ac:dyDescent="0.2">
      <c r="A53" s="1" t="s">
        <v>81</v>
      </c>
      <c r="B53" s="1" t="s">
        <v>39</v>
      </c>
      <c r="C53" s="3">
        <v>11721352</v>
      </c>
      <c r="D53" s="3">
        <v>1793</v>
      </c>
      <c r="E53" s="3"/>
      <c r="F53" s="3"/>
      <c r="G53" s="3"/>
      <c r="H53" s="3"/>
      <c r="I53" s="3">
        <v>11723145</v>
      </c>
      <c r="J53" s="4">
        <f>I53-SUM(C53:H53)</f>
        <v>0</v>
      </c>
    </row>
    <row r="54" spans="1:10" x14ac:dyDescent="0.2">
      <c r="A54" s="1" t="s">
        <v>81</v>
      </c>
      <c r="B54" s="1" t="s">
        <v>59</v>
      </c>
      <c r="C54" s="3">
        <v>933449</v>
      </c>
      <c r="D54" s="3"/>
      <c r="E54" s="3">
        <v>1296101</v>
      </c>
      <c r="F54" s="3"/>
      <c r="G54" s="3"/>
      <c r="H54" s="3"/>
      <c r="I54" s="3">
        <v>2229550</v>
      </c>
      <c r="J54" s="4">
        <f t="shared" si="0"/>
        <v>0</v>
      </c>
    </row>
    <row r="55" spans="1:10" x14ac:dyDescent="0.2">
      <c r="A55" s="1" t="s">
        <v>81</v>
      </c>
      <c r="B55" s="1" t="s">
        <v>60</v>
      </c>
      <c r="C55" s="3">
        <v>5790</v>
      </c>
      <c r="D55" s="3"/>
      <c r="E55" s="3"/>
      <c r="F55" s="3"/>
      <c r="G55" s="3"/>
      <c r="H55" s="3"/>
      <c r="I55" s="3">
        <v>5790</v>
      </c>
      <c r="J55" s="4">
        <f t="shared" si="0"/>
        <v>0</v>
      </c>
    </row>
    <row r="56" spans="1:10" x14ac:dyDescent="0.2">
      <c r="A56" s="1" t="s">
        <v>81</v>
      </c>
      <c r="B56" s="1" t="s">
        <v>61</v>
      </c>
      <c r="C56" s="3">
        <v>913181</v>
      </c>
      <c r="D56" s="3"/>
      <c r="E56" s="3"/>
      <c r="F56" s="3"/>
      <c r="G56" s="3"/>
      <c r="H56" s="3"/>
      <c r="I56" s="3">
        <v>913181</v>
      </c>
      <c r="J56" s="4">
        <f t="shared" si="0"/>
        <v>0</v>
      </c>
    </row>
    <row r="57" spans="1:10" x14ac:dyDescent="0.2">
      <c r="A57" s="1" t="s">
        <v>82</v>
      </c>
      <c r="B57" s="1" t="s">
        <v>62</v>
      </c>
      <c r="C57" s="3">
        <v>3954791</v>
      </c>
      <c r="D57" s="3"/>
      <c r="E57" s="3"/>
      <c r="F57" s="3"/>
      <c r="G57" s="3"/>
      <c r="H57" s="3"/>
      <c r="I57" s="3">
        <v>3954791</v>
      </c>
      <c r="J57" s="4">
        <f t="shared" si="0"/>
        <v>0</v>
      </c>
    </row>
    <row r="58" spans="1:10" x14ac:dyDescent="0.2">
      <c r="A58" s="1" t="s">
        <v>82</v>
      </c>
      <c r="B58" s="1" t="s">
        <v>63</v>
      </c>
      <c r="C58" s="3">
        <v>25484</v>
      </c>
      <c r="D58" s="3"/>
      <c r="E58" s="3"/>
      <c r="F58" s="3"/>
      <c r="G58" s="3"/>
      <c r="H58" s="3"/>
      <c r="I58" s="3">
        <v>25484</v>
      </c>
      <c r="J58" s="4">
        <f t="shared" si="0"/>
        <v>0</v>
      </c>
    </row>
    <row r="59" spans="1:10" x14ac:dyDescent="0.2">
      <c r="A59" s="1" t="s">
        <v>82</v>
      </c>
      <c r="B59" s="1" t="s">
        <v>64</v>
      </c>
      <c r="C59" s="3">
        <v>4290</v>
      </c>
      <c r="D59" s="3"/>
      <c r="E59" s="3"/>
      <c r="F59" s="3"/>
      <c r="G59" s="3"/>
      <c r="H59" s="3"/>
      <c r="I59" s="3">
        <v>4290</v>
      </c>
      <c r="J59" s="4">
        <f t="shared" si="0"/>
        <v>0</v>
      </c>
    </row>
    <row r="60" spans="1:10" x14ac:dyDescent="0.2">
      <c r="A60" s="1" t="s">
        <v>82</v>
      </c>
      <c r="B60" s="1" t="s">
        <v>65</v>
      </c>
      <c r="C60" s="3">
        <v>20908</v>
      </c>
      <c r="D60" s="3"/>
      <c r="E60" s="3"/>
      <c r="F60" s="3"/>
      <c r="G60" s="3"/>
      <c r="H60" s="3"/>
      <c r="I60" s="3">
        <v>20908</v>
      </c>
      <c r="J60" s="4">
        <f t="shared" si="0"/>
        <v>0</v>
      </c>
    </row>
    <row r="61" spans="1:10" x14ac:dyDescent="0.2">
      <c r="A61" s="1" t="s">
        <v>82</v>
      </c>
      <c r="B61" s="1" t="s">
        <v>66</v>
      </c>
      <c r="C61" s="3"/>
      <c r="D61" s="3"/>
      <c r="E61" s="3">
        <v>5272696</v>
      </c>
      <c r="F61" s="3"/>
      <c r="G61" s="3"/>
      <c r="H61" s="3"/>
      <c r="I61" s="3">
        <v>5272696</v>
      </c>
      <c r="J61" s="4">
        <f t="shared" si="0"/>
        <v>0</v>
      </c>
    </row>
    <row r="62" spans="1:10" x14ac:dyDescent="0.2">
      <c r="A62" s="1" t="s">
        <v>82</v>
      </c>
      <c r="B62" s="1" t="s">
        <v>67</v>
      </c>
      <c r="C62" s="3">
        <v>7022</v>
      </c>
      <c r="D62" s="3"/>
      <c r="E62" s="3"/>
      <c r="F62" s="3"/>
      <c r="G62" s="3"/>
      <c r="H62" s="3"/>
      <c r="I62" s="3">
        <v>7022</v>
      </c>
      <c r="J62" s="4">
        <f t="shared" si="0"/>
        <v>0</v>
      </c>
    </row>
    <row r="63" spans="1:10" x14ac:dyDescent="0.2">
      <c r="A63" s="1" t="s">
        <v>82</v>
      </c>
      <c r="B63" s="1" t="s">
        <v>68</v>
      </c>
      <c r="C63" s="3">
        <v>1325</v>
      </c>
      <c r="D63" s="3"/>
      <c r="E63" s="3"/>
      <c r="F63" s="3"/>
      <c r="G63" s="3"/>
      <c r="H63" s="3"/>
      <c r="I63" s="3">
        <v>1325</v>
      </c>
      <c r="J63" s="4">
        <f t="shared" si="0"/>
        <v>0</v>
      </c>
    </row>
    <row r="64" spans="1:10" x14ac:dyDescent="0.2">
      <c r="A64" s="1" t="s">
        <v>82</v>
      </c>
      <c r="B64" s="1" t="s">
        <v>69</v>
      </c>
      <c r="C64" s="3">
        <v>59629</v>
      </c>
      <c r="D64" s="3"/>
      <c r="E64" s="3"/>
      <c r="F64" s="3"/>
      <c r="G64" s="3"/>
      <c r="H64" s="3"/>
      <c r="I64" s="3">
        <v>59629</v>
      </c>
      <c r="J64" s="4">
        <f t="shared" ref="J64:J69" si="1">I64-SUM(C64:H64)</f>
        <v>0</v>
      </c>
    </row>
    <row r="65" spans="1:10" x14ac:dyDescent="0.2">
      <c r="A65" s="1" t="s">
        <v>82</v>
      </c>
      <c r="B65" s="1" t="s">
        <v>70</v>
      </c>
      <c r="C65" s="3">
        <v>117079</v>
      </c>
      <c r="D65" s="3"/>
      <c r="E65" s="3"/>
      <c r="F65" s="3"/>
      <c r="G65" s="3"/>
      <c r="H65" s="3"/>
      <c r="I65" s="3">
        <v>117079</v>
      </c>
      <c r="J65" s="4">
        <f t="shared" si="1"/>
        <v>0</v>
      </c>
    </row>
    <row r="66" spans="1:10" x14ac:dyDescent="0.2">
      <c r="A66" s="1" t="s">
        <v>82</v>
      </c>
      <c r="B66" s="1" t="s">
        <v>71</v>
      </c>
      <c r="C66" s="3">
        <v>36166</v>
      </c>
      <c r="D66" s="3"/>
      <c r="E66" s="3"/>
      <c r="F66" s="3"/>
      <c r="G66" s="3"/>
      <c r="H66" s="3"/>
      <c r="I66" s="3">
        <v>36166</v>
      </c>
      <c r="J66" s="4">
        <f t="shared" si="1"/>
        <v>0</v>
      </c>
    </row>
    <row r="67" spans="1:10" x14ac:dyDescent="0.2">
      <c r="A67" s="1" t="s">
        <v>82</v>
      </c>
      <c r="B67" s="1" t="s">
        <v>72</v>
      </c>
      <c r="C67" s="3">
        <v>143612</v>
      </c>
      <c r="D67" s="3"/>
      <c r="E67" s="3"/>
      <c r="F67" s="3"/>
      <c r="G67" s="3"/>
      <c r="H67" s="3"/>
      <c r="I67" s="3">
        <v>143612</v>
      </c>
      <c r="J67" s="4">
        <f t="shared" si="1"/>
        <v>0</v>
      </c>
    </row>
    <row r="68" spans="1:10" x14ac:dyDescent="0.2">
      <c r="A68" s="1" t="s">
        <v>82</v>
      </c>
      <c r="B68" s="1" t="s">
        <v>73</v>
      </c>
      <c r="C68" s="3">
        <v>5995485</v>
      </c>
      <c r="D68" s="3"/>
      <c r="E68" s="3"/>
      <c r="F68" s="3"/>
      <c r="G68" s="3"/>
      <c r="H68" s="3"/>
      <c r="I68" s="3">
        <v>5995485</v>
      </c>
      <c r="J68" s="4">
        <f t="shared" si="1"/>
        <v>0</v>
      </c>
    </row>
    <row r="69" spans="1:10" x14ac:dyDescent="0.2">
      <c r="B69" s="1" t="s">
        <v>74</v>
      </c>
      <c r="C69" s="3">
        <v>999765877</v>
      </c>
      <c r="D69" s="3">
        <v>3879306</v>
      </c>
      <c r="E69" s="3">
        <v>347142622</v>
      </c>
      <c r="F69" s="3">
        <v>8147317</v>
      </c>
      <c r="G69" s="3">
        <v>245698</v>
      </c>
      <c r="H69" s="3">
        <v>7411490</v>
      </c>
      <c r="I69" s="3">
        <v>1366592310</v>
      </c>
      <c r="J69" s="4">
        <f t="shared" si="1"/>
        <v>0</v>
      </c>
    </row>
    <row r="70" spans="1:10" s="2" customFormat="1" x14ac:dyDescent="0.2">
      <c r="B70" s="2" t="s">
        <v>78</v>
      </c>
      <c r="C70" s="6">
        <f>C69-SUM(C2:C68)</f>
        <v>0</v>
      </c>
      <c r="D70" s="6">
        <f>D69-SUM(D2:D68)</f>
        <v>0</v>
      </c>
      <c r="E70" s="6">
        <f>E69-SUM(E2:E68)</f>
        <v>0</v>
      </c>
      <c r="F70" s="6">
        <f>F69-SUM(F2:F68)</f>
        <v>0</v>
      </c>
      <c r="G70" s="6">
        <f>G69-SUM(G2:G68)</f>
        <v>0</v>
      </c>
      <c r="H70" s="6">
        <f>H69-SUM(H2:H68)</f>
        <v>0</v>
      </c>
      <c r="I70" s="6">
        <f>I69-SUM(I2:I68)</f>
        <v>0</v>
      </c>
      <c r="J70" s="6">
        <f>J69-SUM(J2:J68)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2021-06-05T23:57:48Z</dcterms:modified>
</cp:coreProperties>
</file>