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friedfertig/Desktop/"/>
    </mc:Choice>
  </mc:AlternateContent>
  <xr:revisionPtr revIDLastSave="0" documentId="13_ncr:1_{774BCBF8-9C99-EB45-9661-FE22E2B91F07}" xr6:coauthVersionLast="47" xr6:coauthVersionMax="47" xr10:uidLastSave="{00000000-0000-0000-0000-000000000000}"/>
  <bookViews>
    <workbookView xWindow="740" yWindow="500" windowWidth="27640" windowHeight="16720" xr2:uid="{8846D2E1-FC04-CC43-B101-9F66C5EC2C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<sst xmlns="http://schemas.openxmlformats.org/spreadsheetml/2006/main" count="349" uniqueCount="238">
  <si>
    <t>Year</t>
  </si>
  <si>
    <t>Rk</t>
  </si>
  <si>
    <t>Name</t>
  </si>
  <si>
    <t>Team</t>
  </si>
  <si>
    <t>Age</t>
  </si>
  <si>
    <t>Pos</t>
  </si>
  <si>
    <t>GP</t>
  </si>
  <si>
    <t>G</t>
  </si>
  <si>
    <t>A</t>
  </si>
  <si>
    <t>P</t>
  </si>
  <si>
    <t>PIM</t>
  </si>
  <si>
    <t>+/-</t>
  </si>
  <si>
    <t>TOI (In Minutes)</t>
  </si>
  <si>
    <t>Minutes</t>
  </si>
  <si>
    <t>Seconds</t>
  </si>
  <si>
    <t>ES</t>
  </si>
  <si>
    <t>PP</t>
  </si>
  <si>
    <t>SH</t>
  </si>
  <si>
    <t>ESG</t>
  </si>
  <si>
    <t>PPG</t>
  </si>
  <si>
    <t>SHG</t>
  </si>
  <si>
    <t>GWG</t>
  </si>
  <si>
    <t>OTG</t>
  </si>
  <si>
    <t>ESA</t>
  </si>
  <si>
    <t>PPA</t>
  </si>
  <si>
    <t>SHA</t>
  </si>
  <si>
    <t>GWA</t>
  </si>
  <si>
    <t>OTA</t>
  </si>
  <si>
    <t>ESP</t>
  </si>
  <si>
    <t>PPP</t>
  </si>
  <si>
    <t>SHP</t>
  </si>
  <si>
    <t>GWP</t>
  </si>
  <si>
    <t>OTP</t>
  </si>
  <si>
    <t>PPP%</t>
  </si>
  <si>
    <t>G/60</t>
  </si>
  <si>
    <t>A/60</t>
  </si>
  <si>
    <t>P/60</t>
  </si>
  <si>
    <t>ESG/60</t>
  </si>
  <si>
    <t>ESA/60</t>
  </si>
  <si>
    <t>ESP/60</t>
  </si>
  <si>
    <t>PPG/60</t>
  </si>
  <si>
    <t>PPA/60</t>
  </si>
  <si>
    <t>PPP/60</t>
  </si>
  <si>
    <t>G/GP</t>
  </si>
  <si>
    <t>A/GP</t>
  </si>
  <si>
    <t>P/GP</t>
  </si>
  <si>
    <t>SHOTS</t>
  </si>
  <si>
    <t>SH%</t>
  </si>
  <si>
    <t>Nationality</t>
  </si>
  <si>
    <t>2018-19</t>
  </si>
  <si>
    <t>Nikita Kucherov</t>
  </si>
  <si>
    <t>TBL</t>
  </si>
  <si>
    <t>F</t>
  </si>
  <si>
    <t>16:11</t>
  </si>
  <si>
    <t>3:43</t>
  </si>
  <si>
    <t>0:03</t>
  </si>
  <si>
    <t>37.5%</t>
  </si>
  <si>
    <t>16.7%</t>
  </si>
  <si>
    <t>Russia</t>
  </si>
  <si>
    <t>Connor McDavid</t>
  </si>
  <si>
    <t>EDM</t>
  </si>
  <si>
    <t>18:47</t>
  </si>
  <si>
    <t>3:25</t>
  </si>
  <si>
    <t>0:37</t>
  </si>
  <si>
    <t>28.4%</t>
  </si>
  <si>
    <t>17.1%</t>
  </si>
  <si>
    <t>Canada</t>
  </si>
  <si>
    <t>Patrick Kane</t>
  </si>
  <si>
    <t>CHI</t>
  </si>
  <si>
    <t>18:43</t>
  </si>
  <si>
    <t>3:42</t>
  </si>
  <si>
    <t>27.3%</t>
  </si>
  <si>
    <t>12.9%</t>
  </si>
  <si>
    <t>USA</t>
  </si>
  <si>
    <t>Leon Draisaitl</t>
  </si>
  <si>
    <t>18:05</t>
  </si>
  <si>
    <t>3:20</t>
  </si>
  <si>
    <t>1:09</t>
  </si>
  <si>
    <t>27.6%</t>
  </si>
  <si>
    <t>21.7%</t>
  </si>
  <si>
    <t>Germany</t>
  </si>
  <si>
    <t>Brad Marchand</t>
  </si>
  <si>
    <t>BOS</t>
  </si>
  <si>
    <t>14:53</t>
  </si>
  <si>
    <t>3:09</t>
  </si>
  <si>
    <t>1:34</t>
  </si>
  <si>
    <t>34.0%</t>
  </si>
  <si>
    <t>15.6%</t>
  </si>
  <si>
    <t>Sidney Crosby</t>
  </si>
  <si>
    <t>PIT</t>
  </si>
  <si>
    <t>17:13</t>
  </si>
  <si>
    <t>3:12</t>
  </si>
  <si>
    <t>0:34</t>
  </si>
  <si>
    <t>29.0%</t>
  </si>
  <si>
    <t>15.9%</t>
  </si>
  <si>
    <t>Nathan MacKinnon</t>
  </si>
  <si>
    <t>COL</t>
  </si>
  <si>
    <t>17:53</t>
  </si>
  <si>
    <t>4:05</t>
  </si>
  <si>
    <t>0:06</t>
  </si>
  <si>
    <t>37.4%</t>
  </si>
  <si>
    <t>11.2%</t>
  </si>
  <si>
    <t>Johnny Gaudreau</t>
  </si>
  <si>
    <t>CGY</t>
  </si>
  <si>
    <t>16:41</t>
  </si>
  <si>
    <t>0:02</t>
  </si>
  <si>
    <t>14.7%</t>
  </si>
  <si>
    <t>Steven Stamkos</t>
  </si>
  <si>
    <t>14:04</t>
  </si>
  <si>
    <t>3:37</t>
  </si>
  <si>
    <t>0:36</t>
  </si>
  <si>
    <t>40.8%</t>
  </si>
  <si>
    <t>19.2%</t>
  </si>
  <si>
    <t>Aleksander Barkov</t>
  </si>
  <si>
    <t>FLA</t>
  </si>
  <si>
    <t>16:46</t>
  </si>
  <si>
    <t>3:30</t>
  </si>
  <si>
    <t>2:04</t>
  </si>
  <si>
    <t>32.3%</t>
  </si>
  <si>
    <t>17.0%</t>
  </si>
  <si>
    <t>Finland</t>
  </si>
  <si>
    <t>2008-09</t>
  </si>
  <si>
    <t>Evgeni Malkin</t>
  </si>
  <si>
    <t>15:53</t>
  </si>
  <si>
    <t>5:33</t>
  </si>
  <si>
    <t>1:04</t>
  </si>
  <si>
    <t>36.3%</t>
  </si>
  <si>
    <t>12.1%</t>
  </si>
  <si>
    <t>Alexander Ovechkin</t>
  </si>
  <si>
    <t>WSH</t>
  </si>
  <si>
    <t>16:39</t>
  </si>
  <si>
    <t>5:24</t>
  </si>
  <si>
    <t>0:55</t>
  </si>
  <si>
    <t>41.8%</t>
  </si>
  <si>
    <t>10.6%</t>
  </si>
  <si>
    <t>15:36</t>
  </si>
  <si>
    <t>5:22</t>
  </si>
  <si>
    <t>0:57</t>
  </si>
  <si>
    <t>38.8%</t>
  </si>
  <si>
    <t>13.9%</t>
  </si>
  <si>
    <t>Pavel Datsyuk</t>
  </si>
  <si>
    <t>DET</t>
  </si>
  <si>
    <t>14:13</t>
  </si>
  <si>
    <t>3:23</t>
  </si>
  <si>
    <t>1:36</t>
  </si>
  <si>
    <t>37.1%</t>
  </si>
  <si>
    <t>Zach Parise</t>
  </si>
  <si>
    <t>NJD</t>
  </si>
  <si>
    <t>14:42</t>
  </si>
  <si>
    <t>3:41</t>
  </si>
  <si>
    <t>0:21</t>
  </si>
  <si>
    <t>31.9%</t>
  </si>
  <si>
    <t>12.4%</t>
  </si>
  <si>
    <t>Ilya Kovalchuk</t>
  </si>
  <si>
    <t>ATL</t>
  </si>
  <si>
    <t>15:46</t>
  </si>
  <si>
    <t>5:48</t>
  </si>
  <si>
    <t>0:14</t>
  </si>
  <si>
    <t>39.6%</t>
  </si>
  <si>
    <t>Ryan Getzlaf</t>
  </si>
  <si>
    <t>ANA</t>
  </si>
  <si>
    <t>15:43</t>
  </si>
  <si>
    <t>3:58</t>
  </si>
  <si>
    <t>0:25</t>
  </si>
  <si>
    <t>40.7%</t>
  </si>
  <si>
    <t>11.0%</t>
  </si>
  <si>
    <t>Jarome Iginla</t>
  </si>
  <si>
    <t>16:31</t>
  </si>
  <si>
    <t>4:54</t>
  </si>
  <si>
    <t>0:10</t>
  </si>
  <si>
    <t>36.0%</t>
  </si>
  <si>
    <t>Marc Savard</t>
  </si>
  <si>
    <t>34.1%</t>
  </si>
  <si>
    <t>11.7%</t>
  </si>
  <si>
    <t>Nicklas Bäckström</t>
  </si>
  <si>
    <t>15:12</t>
  </si>
  <si>
    <t>3:51</t>
  </si>
  <si>
    <t>0:52</t>
  </si>
  <si>
    <t>47.7%</t>
  </si>
  <si>
    <t>12.6%</t>
  </si>
  <si>
    <t>Sweden</t>
  </si>
  <si>
    <t>1998-99</t>
  </si>
  <si>
    <t>Jaromír Jágr</t>
  </si>
  <si>
    <t>17:40</t>
  </si>
  <si>
    <t>5:50</t>
  </si>
  <si>
    <t>0:47</t>
  </si>
  <si>
    <t>34.6%</t>
  </si>
  <si>
    <t>12.8%</t>
  </si>
  <si>
    <t>Czech</t>
  </si>
  <si>
    <t>Teemu Selänne</t>
  </si>
  <si>
    <t>16:26</t>
  </si>
  <si>
    <t>0:29</t>
  </si>
  <si>
    <t>50.5%</t>
  </si>
  <si>
    <t>Paul Kariya</t>
  </si>
  <si>
    <t>16:37</t>
  </si>
  <si>
    <t>5:44</t>
  </si>
  <si>
    <t>2:53</t>
  </si>
  <si>
    <t>42.6%</t>
  </si>
  <si>
    <t>9.1%</t>
  </si>
  <si>
    <t>Peter Forsberg</t>
  </si>
  <si>
    <t>15:32</t>
  </si>
  <si>
    <t>4:51</t>
  </si>
  <si>
    <t>2:41</t>
  </si>
  <si>
    <t>38.1%</t>
  </si>
  <si>
    <t>13.8%</t>
  </si>
  <si>
    <t>Joe Sakic</t>
  </si>
  <si>
    <t>15:56</t>
  </si>
  <si>
    <t>5:13</t>
  </si>
  <si>
    <t>35.4%</t>
  </si>
  <si>
    <t>16.1%</t>
  </si>
  <si>
    <t>Alexei Yashin</t>
  </si>
  <si>
    <t>OTT</t>
  </si>
  <si>
    <t>16:10</t>
  </si>
  <si>
    <t>4:56</t>
  </si>
  <si>
    <t>44.7%</t>
  </si>
  <si>
    <t>13.1%</t>
  </si>
  <si>
    <t>Eric Lindros</t>
  </si>
  <si>
    <t>PHI</t>
  </si>
  <si>
    <t>4:57</t>
  </si>
  <si>
    <t>1:31</t>
  </si>
  <si>
    <t>16.5%</t>
  </si>
  <si>
    <t>Theoren Fleury</t>
  </si>
  <si>
    <t>5:18</t>
  </si>
  <si>
    <t>2:25</t>
  </si>
  <si>
    <t>26.9%</t>
  </si>
  <si>
    <t>13.3%</t>
  </si>
  <si>
    <t>John Leclair</t>
  </si>
  <si>
    <t>16:06</t>
  </si>
  <si>
    <t>4:52</t>
  </si>
  <si>
    <t>27.8%</t>
  </si>
  <si>
    <t>17.5%</t>
  </si>
  <si>
    <t>Pavol Demitra</t>
  </si>
  <si>
    <t>STL</t>
  </si>
  <si>
    <t>15:59</t>
  </si>
  <si>
    <t>3:38</t>
  </si>
  <si>
    <t>0:31</t>
  </si>
  <si>
    <t>32.6%</t>
  </si>
  <si>
    <t>14.3%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</si>
</sst>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BD3A-BC5A-1C44-BB59-737BE90017CA}">
  <dimension ref="A1:BA31"/>
  <sheetViews>
    <sheetView tabSelected="1" workbookViewId="0">
      <selection activeCell="J33" sqref="J33"/>
    </sheetView>
  </sheetViews>
  <sheetFormatPr baseColWidth="10" defaultRowHeight="16" x14ac:dyDescent="0.2"/>
  <cols>
    <col min="3" max="3" width="16.832031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Y1" s="1"/>
      <c r="AZ1" s="1"/>
      <c r="BA1" s="1"/>
    </row>
    <row r="2" spans="1:53" x14ac:dyDescent="0.2">
      <c r="A2" s="3" t="s">
        <v>49</v>
      </c>
      <c r="B2">
        <v>1</v>
      </c>
      <c r="C2" t="s">
        <v>50</v>
      </c>
      <c r="D2" t="s">
        <v>51</v>
      </c>
      <c r="E2">
        <v>25</v>
      </c>
      <c r="F2" t="s">
        <v>52</v>
      </c>
      <c r="G2">
        <v>82</v>
      </c>
      <c r="H2">
        <v>41</v>
      </c>
      <c r="I2">
        <v>87</v>
      </c>
      <c r="J2">
        <v>128</v>
      </c>
      <c r="K2">
        <v>62</v>
      </c>
      <c r="L2">
        <v>24</v>
      </c>
      <c r="M2">
        <f>N2+(O2/60)</f>
        <v>19.95</v>
      </c>
      <c r="N2">
        <v>19</v>
      </c>
      <c r="O2">
        <v>57</v>
      </c>
      <c r="P2" t="s">
        <v>53</v>
      </c>
      <c r="Q2" t="s">
        <v>54</v>
      </c>
      <c r="R2" t="s">
        <v>55</v>
      </c>
      <c r="S2">
        <v>26</v>
      </c>
      <c r="T2">
        <v>15</v>
      </c>
      <c r="U2">
        <v>0</v>
      </c>
      <c r="V2">
        <v>8</v>
      </c>
      <c r="W2">
        <v>0</v>
      </c>
      <c r="X2">
        <v>54</v>
      </c>
      <c r="Y2">
        <v>33</v>
      </c>
      <c r="Z2">
        <v>0</v>
      </c>
      <c r="AA2">
        <v>20</v>
      </c>
      <c r="AB2">
        <v>3</v>
      </c>
      <c r="AC2">
        <v>80</v>
      </c>
      <c r="AD2">
        <v>48</v>
      </c>
      <c r="AE2">
        <v>0</v>
      </c>
      <c r="AF2">
        <v>28</v>
      </c>
      <c r="AG2">
        <v>3</v>
      </c>
      <c r="AH2" t="s">
        <v>56</v>
      </c>
      <c r="AI2">
        <v>1.5029999999999999</v>
      </c>
      <c r="AJ2">
        <v>3.1880000000000002</v>
      </c>
      <c r="AK2">
        <v>4.6909999999999998</v>
      </c>
      <c r="AL2">
        <v>1.175</v>
      </c>
      <c r="AM2">
        <v>2.4409999999999998</v>
      </c>
      <c r="AN2">
        <v>3.6160000000000001</v>
      </c>
      <c r="AO2">
        <v>2.944</v>
      </c>
      <c r="AP2">
        <v>6.4770000000000003</v>
      </c>
      <c r="AQ2">
        <v>9.4220000000000006</v>
      </c>
      <c r="AR2">
        <v>0.5</v>
      </c>
      <c r="AS2">
        <v>1.0609999999999999</v>
      </c>
      <c r="AT2">
        <v>1.5609999999999999</v>
      </c>
      <c r="AU2">
        <v>246</v>
      </c>
      <c r="AV2" t="s">
        <v>57</v>
      </c>
      <c r="AW2" t="s">
        <v>58</v>
      </c>
    </row>
    <row r="3" spans="1:53" x14ac:dyDescent="0.2">
      <c r="A3" s="3" t="s">
        <v>49</v>
      </c>
      <c r="B3">
        <v>2</v>
      </c>
      <c r="C3" t="s">
        <v>59</v>
      </c>
      <c r="D3" t="s">
        <v>60</v>
      </c>
      <c r="E3">
        <v>21</v>
      </c>
      <c r="F3" t="s">
        <v>52</v>
      </c>
      <c r="G3">
        <v>78</v>
      </c>
      <c r="H3">
        <v>41</v>
      </c>
      <c r="I3">
        <v>75</v>
      </c>
      <c r="J3">
        <v>116</v>
      </c>
      <c r="K3">
        <v>20</v>
      </c>
      <c r="L3">
        <v>3</v>
      </c>
      <c r="M3">
        <f t="shared" ref="M3:M31" si="0">N3+(O3/60)</f>
        <v>22.833333333333332</v>
      </c>
      <c r="N3">
        <v>22</v>
      </c>
      <c r="O3">
        <v>50</v>
      </c>
      <c r="P3" t="s">
        <v>61</v>
      </c>
      <c r="Q3" t="s">
        <v>62</v>
      </c>
      <c r="R3" t="s">
        <v>63</v>
      </c>
      <c r="S3">
        <v>31</v>
      </c>
      <c r="T3">
        <v>9</v>
      </c>
      <c r="U3">
        <v>1</v>
      </c>
      <c r="V3">
        <v>9</v>
      </c>
      <c r="W3">
        <v>3</v>
      </c>
      <c r="X3">
        <v>50</v>
      </c>
      <c r="Y3">
        <v>24</v>
      </c>
      <c r="Z3">
        <v>1</v>
      </c>
      <c r="AA3">
        <v>8</v>
      </c>
      <c r="AB3">
        <v>3</v>
      </c>
      <c r="AC3">
        <v>81</v>
      </c>
      <c r="AD3">
        <v>33</v>
      </c>
      <c r="AE3">
        <v>2</v>
      </c>
      <c r="AF3">
        <v>17</v>
      </c>
      <c r="AG3">
        <v>6</v>
      </c>
      <c r="AH3" t="s">
        <v>64</v>
      </c>
      <c r="AI3">
        <v>1.381</v>
      </c>
      <c r="AJ3">
        <v>2.5259999999999998</v>
      </c>
      <c r="AK3">
        <v>3.907</v>
      </c>
      <c r="AL3">
        <v>1.2689999999999999</v>
      </c>
      <c r="AM3">
        <v>2.0470000000000002</v>
      </c>
      <c r="AN3">
        <v>3.3159999999999998</v>
      </c>
      <c r="AO3">
        <v>2.0230000000000001</v>
      </c>
      <c r="AP3">
        <v>5.3959999999999999</v>
      </c>
      <c r="AQ3">
        <v>7.4189999999999996</v>
      </c>
      <c r="AR3">
        <v>0.52600000000000002</v>
      </c>
      <c r="AS3">
        <v>0.96199999999999997</v>
      </c>
      <c r="AT3">
        <v>1.4870000000000001</v>
      </c>
      <c r="AU3">
        <v>240</v>
      </c>
      <c r="AV3" t="s">
        <v>65</v>
      </c>
      <c r="AW3" t="s">
        <v>66</v>
      </c>
    </row>
    <row r="4" spans="1:53" x14ac:dyDescent="0.2">
      <c r="A4" s="3" t="s">
        <v>49</v>
      </c>
      <c r="B4">
        <v>3</v>
      </c>
      <c r="C4" t="s">
        <v>67</v>
      </c>
      <c r="D4" t="s">
        <v>68</v>
      </c>
      <c r="E4">
        <v>30</v>
      </c>
      <c r="F4" t="s">
        <v>52</v>
      </c>
      <c r="G4">
        <v>81</v>
      </c>
      <c r="H4">
        <v>44</v>
      </c>
      <c r="I4">
        <v>66</v>
      </c>
      <c r="J4">
        <v>110</v>
      </c>
      <c r="K4">
        <v>22</v>
      </c>
      <c r="L4">
        <v>2</v>
      </c>
      <c r="M4">
        <f t="shared" si="0"/>
        <v>22.483333333333334</v>
      </c>
      <c r="N4">
        <v>22</v>
      </c>
      <c r="O4">
        <v>29</v>
      </c>
      <c r="P4" t="s">
        <v>69</v>
      </c>
      <c r="Q4" t="s">
        <v>70</v>
      </c>
      <c r="R4" t="s">
        <v>55</v>
      </c>
      <c r="S4">
        <v>35</v>
      </c>
      <c r="T4">
        <v>9</v>
      </c>
      <c r="U4">
        <v>0</v>
      </c>
      <c r="V4">
        <v>7</v>
      </c>
      <c r="W4">
        <v>3</v>
      </c>
      <c r="X4">
        <v>45</v>
      </c>
      <c r="Y4">
        <v>21</v>
      </c>
      <c r="Z4">
        <v>0</v>
      </c>
      <c r="AA4">
        <v>10</v>
      </c>
      <c r="AB4">
        <v>0</v>
      </c>
      <c r="AC4">
        <v>80</v>
      </c>
      <c r="AD4">
        <v>30</v>
      </c>
      <c r="AE4">
        <v>0</v>
      </c>
      <c r="AF4">
        <v>17</v>
      </c>
      <c r="AG4">
        <v>3</v>
      </c>
      <c r="AH4" t="s">
        <v>71</v>
      </c>
      <c r="AI4">
        <v>1.4490000000000001</v>
      </c>
      <c r="AJ4">
        <v>2.1739999999999999</v>
      </c>
      <c r="AK4">
        <v>3.6230000000000002</v>
      </c>
      <c r="AL4">
        <v>1.385</v>
      </c>
      <c r="AM4">
        <v>1.78</v>
      </c>
      <c r="AN4">
        <v>3.165</v>
      </c>
      <c r="AO4">
        <v>1.796</v>
      </c>
      <c r="AP4">
        <v>4.1900000000000004</v>
      </c>
      <c r="AQ4">
        <v>5.9859999999999998</v>
      </c>
      <c r="AR4">
        <v>0.54300000000000004</v>
      </c>
      <c r="AS4">
        <v>0.81499999999999995</v>
      </c>
      <c r="AT4">
        <v>1.3580000000000001</v>
      </c>
      <c r="AU4">
        <v>341</v>
      </c>
      <c r="AV4" t="s">
        <v>72</v>
      </c>
      <c r="AW4" t="s">
        <v>73</v>
      </c>
    </row>
    <row r="5" spans="1:53" x14ac:dyDescent="0.2">
      <c r="A5" s="3" t="s">
        <v>49</v>
      </c>
      <c r="B5">
        <v>4</v>
      </c>
      <c r="C5" t="s">
        <v>74</v>
      </c>
      <c r="D5" t="s">
        <v>60</v>
      </c>
      <c r="E5">
        <v>23</v>
      </c>
      <c r="F5" t="s">
        <v>52</v>
      </c>
      <c r="G5">
        <v>82</v>
      </c>
      <c r="H5">
        <v>50</v>
      </c>
      <c r="I5">
        <v>55</v>
      </c>
      <c r="J5">
        <v>105</v>
      </c>
      <c r="K5">
        <v>52</v>
      </c>
      <c r="L5">
        <v>2</v>
      </c>
      <c r="M5">
        <f t="shared" si="0"/>
        <v>22.583333333333332</v>
      </c>
      <c r="N5">
        <v>22</v>
      </c>
      <c r="O5">
        <v>35</v>
      </c>
      <c r="P5" t="s">
        <v>75</v>
      </c>
      <c r="Q5" t="s">
        <v>76</v>
      </c>
      <c r="R5" t="s">
        <v>77</v>
      </c>
      <c r="S5">
        <v>31</v>
      </c>
      <c r="T5">
        <v>16</v>
      </c>
      <c r="U5">
        <v>3</v>
      </c>
      <c r="V5">
        <v>5</v>
      </c>
      <c r="W5">
        <v>3</v>
      </c>
      <c r="X5">
        <v>42</v>
      </c>
      <c r="Y5">
        <v>13</v>
      </c>
      <c r="Z5">
        <v>0</v>
      </c>
      <c r="AA5">
        <v>10</v>
      </c>
      <c r="AB5">
        <v>3</v>
      </c>
      <c r="AC5">
        <v>73</v>
      </c>
      <c r="AD5">
        <v>29</v>
      </c>
      <c r="AE5">
        <v>3</v>
      </c>
      <c r="AF5">
        <v>15</v>
      </c>
      <c r="AG5">
        <v>6</v>
      </c>
      <c r="AH5" t="s">
        <v>78</v>
      </c>
      <c r="AI5">
        <v>1.619</v>
      </c>
      <c r="AJ5">
        <v>1.7809999999999999</v>
      </c>
      <c r="AK5">
        <v>3.4009999999999998</v>
      </c>
      <c r="AL5">
        <v>1.254</v>
      </c>
      <c r="AM5">
        <v>1.6990000000000001</v>
      </c>
      <c r="AN5">
        <v>2.9529999999999998</v>
      </c>
      <c r="AO5">
        <v>3.4990000000000001</v>
      </c>
      <c r="AP5">
        <v>2.843</v>
      </c>
      <c r="AQ5">
        <v>6.343</v>
      </c>
      <c r="AR5">
        <v>0.61</v>
      </c>
      <c r="AS5">
        <v>0.67100000000000004</v>
      </c>
      <c r="AT5">
        <v>1.28</v>
      </c>
      <c r="AU5">
        <v>231</v>
      </c>
      <c r="AV5" t="s">
        <v>79</v>
      </c>
      <c r="AW5" t="s">
        <v>80</v>
      </c>
    </row>
    <row r="6" spans="1:53" x14ac:dyDescent="0.2">
      <c r="A6" s="3" t="s">
        <v>49</v>
      </c>
      <c r="B6">
        <v>5</v>
      </c>
      <c r="C6" t="s">
        <v>81</v>
      </c>
      <c r="D6" t="s">
        <v>82</v>
      </c>
      <c r="E6">
        <v>30</v>
      </c>
      <c r="F6" t="s">
        <v>52</v>
      </c>
      <c r="G6">
        <v>79</v>
      </c>
      <c r="H6">
        <v>36</v>
      </c>
      <c r="I6">
        <v>64</v>
      </c>
      <c r="J6">
        <v>100</v>
      </c>
      <c r="K6">
        <v>96</v>
      </c>
      <c r="L6">
        <v>15</v>
      </c>
      <c r="M6">
        <f t="shared" si="0"/>
        <v>19.616666666666667</v>
      </c>
      <c r="N6">
        <v>19</v>
      </c>
      <c r="O6">
        <v>37</v>
      </c>
      <c r="P6" t="s">
        <v>83</v>
      </c>
      <c r="Q6" t="s">
        <v>84</v>
      </c>
      <c r="R6" t="s">
        <v>85</v>
      </c>
      <c r="S6">
        <v>23</v>
      </c>
      <c r="T6">
        <v>10</v>
      </c>
      <c r="U6">
        <v>3</v>
      </c>
      <c r="V6">
        <v>9</v>
      </c>
      <c r="W6">
        <v>3</v>
      </c>
      <c r="X6">
        <v>36</v>
      </c>
      <c r="Y6">
        <v>24</v>
      </c>
      <c r="Z6">
        <v>4</v>
      </c>
      <c r="AA6">
        <v>10</v>
      </c>
      <c r="AB6">
        <v>1</v>
      </c>
      <c r="AC6">
        <v>59</v>
      </c>
      <c r="AD6">
        <v>34</v>
      </c>
      <c r="AE6">
        <v>7</v>
      </c>
      <c r="AF6">
        <v>19</v>
      </c>
      <c r="AG6">
        <v>4</v>
      </c>
      <c r="AH6" t="s">
        <v>86</v>
      </c>
      <c r="AI6">
        <v>1.393</v>
      </c>
      <c r="AJ6">
        <v>2.4769999999999999</v>
      </c>
      <c r="AK6">
        <v>3.87</v>
      </c>
      <c r="AL6">
        <v>1.173</v>
      </c>
      <c r="AM6">
        <v>1.8360000000000001</v>
      </c>
      <c r="AN6">
        <v>3.0089999999999999</v>
      </c>
      <c r="AO6">
        <v>2.4</v>
      </c>
      <c r="AP6">
        <v>5.7610000000000001</v>
      </c>
      <c r="AQ6">
        <v>8.1620000000000008</v>
      </c>
      <c r="AR6">
        <v>0.45600000000000002</v>
      </c>
      <c r="AS6">
        <v>0.81</v>
      </c>
      <c r="AT6">
        <v>1.266</v>
      </c>
      <c r="AU6">
        <v>231</v>
      </c>
      <c r="AV6" t="s">
        <v>87</v>
      </c>
      <c r="AW6" t="s">
        <v>66</v>
      </c>
    </row>
    <row r="7" spans="1:53" x14ac:dyDescent="0.2">
      <c r="A7" s="3" t="s">
        <v>49</v>
      </c>
      <c r="B7">
        <v>6</v>
      </c>
      <c r="C7" t="s">
        <v>88</v>
      </c>
      <c r="D7" t="s">
        <v>89</v>
      </c>
      <c r="E7">
        <v>31</v>
      </c>
      <c r="F7" t="s">
        <v>52</v>
      </c>
      <c r="G7">
        <v>79</v>
      </c>
      <c r="H7">
        <v>35</v>
      </c>
      <c r="I7">
        <v>65</v>
      </c>
      <c r="J7">
        <v>100</v>
      </c>
      <c r="K7">
        <v>36</v>
      </c>
      <c r="L7">
        <v>18</v>
      </c>
      <c r="M7">
        <f t="shared" si="0"/>
        <v>20.983333333333334</v>
      </c>
      <c r="N7">
        <v>20</v>
      </c>
      <c r="O7">
        <v>59</v>
      </c>
      <c r="P7" t="s">
        <v>90</v>
      </c>
      <c r="Q7" t="s">
        <v>91</v>
      </c>
      <c r="R7" t="s">
        <v>92</v>
      </c>
      <c r="S7">
        <v>23</v>
      </c>
      <c r="T7">
        <v>12</v>
      </c>
      <c r="U7">
        <v>0</v>
      </c>
      <c r="V7">
        <v>3</v>
      </c>
      <c r="W7">
        <v>1</v>
      </c>
      <c r="X7">
        <v>46</v>
      </c>
      <c r="Y7">
        <v>17</v>
      </c>
      <c r="Z7">
        <v>2</v>
      </c>
      <c r="AA7">
        <v>15</v>
      </c>
      <c r="AB7">
        <v>2</v>
      </c>
      <c r="AC7">
        <v>69</v>
      </c>
      <c r="AD7">
        <v>29</v>
      </c>
      <c r="AE7">
        <v>2</v>
      </c>
      <c r="AF7">
        <v>18</v>
      </c>
      <c r="AG7">
        <v>3</v>
      </c>
      <c r="AH7" t="s">
        <v>93</v>
      </c>
      <c r="AI7">
        <v>1.266</v>
      </c>
      <c r="AJ7">
        <v>2.3519999999999999</v>
      </c>
      <c r="AK7">
        <v>3.6179999999999999</v>
      </c>
      <c r="AL7">
        <v>1.014</v>
      </c>
      <c r="AM7">
        <v>2.0289999999999999</v>
      </c>
      <c r="AN7">
        <v>3.0430000000000001</v>
      </c>
      <c r="AO7">
        <v>2.843</v>
      </c>
      <c r="AP7">
        <v>4.0270000000000001</v>
      </c>
      <c r="AQ7">
        <v>6.87</v>
      </c>
      <c r="AR7">
        <v>0.443</v>
      </c>
      <c r="AS7">
        <v>0.82299999999999995</v>
      </c>
      <c r="AT7">
        <v>1.266</v>
      </c>
      <c r="AU7">
        <v>220</v>
      </c>
      <c r="AV7" t="s">
        <v>94</v>
      </c>
      <c r="AW7" t="s">
        <v>66</v>
      </c>
    </row>
    <row r="8" spans="1:53" x14ac:dyDescent="0.2">
      <c r="A8" s="3" t="s">
        <v>49</v>
      </c>
      <c r="B8">
        <v>7</v>
      </c>
      <c r="C8" t="s">
        <v>95</v>
      </c>
      <c r="D8" t="s">
        <v>96</v>
      </c>
      <c r="E8">
        <v>23</v>
      </c>
      <c r="F8" t="s">
        <v>52</v>
      </c>
      <c r="G8">
        <v>82</v>
      </c>
      <c r="H8">
        <v>41</v>
      </c>
      <c r="I8">
        <v>58</v>
      </c>
      <c r="J8">
        <v>99</v>
      </c>
      <c r="K8">
        <v>34</v>
      </c>
      <c r="L8">
        <v>20</v>
      </c>
      <c r="M8">
        <f t="shared" si="0"/>
        <v>22.083333333333332</v>
      </c>
      <c r="N8" s="4">
        <v>22</v>
      </c>
      <c r="O8" s="4">
        <v>5</v>
      </c>
      <c r="P8" t="s">
        <v>97</v>
      </c>
      <c r="Q8" t="s">
        <v>98</v>
      </c>
      <c r="R8" t="s">
        <v>99</v>
      </c>
      <c r="S8">
        <v>29</v>
      </c>
      <c r="T8">
        <v>12</v>
      </c>
      <c r="U8">
        <v>0</v>
      </c>
      <c r="V8">
        <v>6</v>
      </c>
      <c r="W8">
        <v>1</v>
      </c>
      <c r="X8">
        <v>33</v>
      </c>
      <c r="Y8">
        <v>25</v>
      </c>
      <c r="Z8">
        <v>0</v>
      </c>
      <c r="AA8">
        <v>14</v>
      </c>
      <c r="AB8">
        <v>2</v>
      </c>
      <c r="AC8">
        <v>62</v>
      </c>
      <c r="AD8">
        <v>37</v>
      </c>
      <c r="AE8">
        <v>0</v>
      </c>
      <c r="AF8">
        <v>20</v>
      </c>
      <c r="AG8">
        <v>3</v>
      </c>
      <c r="AH8" t="s">
        <v>100</v>
      </c>
      <c r="AI8">
        <v>1.3580000000000001</v>
      </c>
      <c r="AJ8">
        <v>1.921</v>
      </c>
      <c r="AK8">
        <v>3.2789999999999999</v>
      </c>
      <c r="AL8">
        <v>1.1859999999999999</v>
      </c>
      <c r="AM8">
        <v>1.349</v>
      </c>
      <c r="AN8">
        <v>2.5350000000000001</v>
      </c>
      <c r="AO8">
        <v>2.1459999999999999</v>
      </c>
      <c r="AP8">
        <v>4.4720000000000004</v>
      </c>
      <c r="AQ8">
        <v>6.6180000000000003</v>
      </c>
      <c r="AR8">
        <v>0.5</v>
      </c>
      <c r="AS8">
        <v>0.70699999999999996</v>
      </c>
      <c r="AT8">
        <v>1.2070000000000001</v>
      </c>
      <c r="AU8">
        <v>365</v>
      </c>
      <c r="AV8" t="s">
        <v>101</v>
      </c>
      <c r="AW8" t="s">
        <v>66</v>
      </c>
    </row>
    <row r="9" spans="1:53" x14ac:dyDescent="0.2">
      <c r="A9" s="3" t="s">
        <v>49</v>
      </c>
      <c r="B9">
        <v>8</v>
      </c>
      <c r="C9" t="s">
        <v>102</v>
      </c>
      <c r="D9" t="s">
        <v>103</v>
      </c>
      <c r="E9">
        <v>25</v>
      </c>
      <c r="F9" t="s">
        <v>52</v>
      </c>
      <c r="G9">
        <v>82</v>
      </c>
      <c r="H9">
        <v>36</v>
      </c>
      <c r="I9">
        <v>63</v>
      </c>
      <c r="J9">
        <v>99</v>
      </c>
      <c r="K9">
        <v>24</v>
      </c>
      <c r="L9">
        <v>18</v>
      </c>
      <c r="M9">
        <f t="shared" si="0"/>
        <v>20.066666666666666</v>
      </c>
      <c r="N9">
        <v>20</v>
      </c>
      <c r="O9">
        <v>4</v>
      </c>
      <c r="P9" t="s">
        <v>104</v>
      </c>
      <c r="Q9" t="s">
        <v>76</v>
      </c>
      <c r="R9" t="s">
        <v>105</v>
      </c>
      <c r="S9">
        <v>30</v>
      </c>
      <c r="T9">
        <v>6</v>
      </c>
      <c r="U9">
        <v>0</v>
      </c>
      <c r="V9">
        <v>8</v>
      </c>
      <c r="W9">
        <v>3</v>
      </c>
      <c r="X9">
        <v>42</v>
      </c>
      <c r="Y9">
        <v>21</v>
      </c>
      <c r="Z9">
        <v>0</v>
      </c>
      <c r="AA9">
        <v>11</v>
      </c>
      <c r="AB9">
        <v>0</v>
      </c>
      <c r="AC9">
        <v>72</v>
      </c>
      <c r="AD9">
        <v>27</v>
      </c>
      <c r="AE9">
        <v>0</v>
      </c>
      <c r="AF9">
        <v>19</v>
      </c>
      <c r="AG9">
        <v>3</v>
      </c>
      <c r="AH9" t="s">
        <v>71</v>
      </c>
      <c r="AI9">
        <v>1.3120000000000001</v>
      </c>
      <c r="AJ9">
        <v>2.2959999999999998</v>
      </c>
      <c r="AK9">
        <v>3.609</v>
      </c>
      <c r="AL9">
        <v>1.3149999999999999</v>
      </c>
      <c r="AM9">
        <v>1.841</v>
      </c>
      <c r="AN9">
        <v>3.157</v>
      </c>
      <c r="AO9">
        <v>1.3160000000000001</v>
      </c>
      <c r="AP9">
        <v>4.6070000000000002</v>
      </c>
      <c r="AQ9">
        <v>5.923</v>
      </c>
      <c r="AR9">
        <v>0.439</v>
      </c>
      <c r="AS9">
        <v>0.76800000000000002</v>
      </c>
      <c r="AT9">
        <v>1.2070000000000001</v>
      </c>
      <c r="AU9">
        <v>245</v>
      </c>
      <c r="AV9" t="s">
        <v>106</v>
      </c>
      <c r="AW9" t="s">
        <v>73</v>
      </c>
    </row>
    <row r="10" spans="1:53" x14ac:dyDescent="0.2">
      <c r="A10" s="3" t="s">
        <v>49</v>
      </c>
      <c r="B10">
        <v>9</v>
      </c>
      <c r="C10" t="s">
        <v>107</v>
      </c>
      <c r="D10" t="s">
        <v>51</v>
      </c>
      <c r="E10">
        <v>28</v>
      </c>
      <c r="F10" t="s">
        <v>52</v>
      </c>
      <c r="G10">
        <v>82</v>
      </c>
      <c r="H10">
        <v>45</v>
      </c>
      <c r="I10">
        <v>53</v>
      </c>
      <c r="J10">
        <v>98</v>
      </c>
      <c r="K10">
        <v>37</v>
      </c>
      <c r="L10">
        <v>4</v>
      </c>
      <c r="M10">
        <f t="shared" si="0"/>
        <v>18.3</v>
      </c>
      <c r="N10">
        <v>18</v>
      </c>
      <c r="O10">
        <v>18</v>
      </c>
      <c r="P10" t="s">
        <v>108</v>
      </c>
      <c r="Q10" t="s">
        <v>109</v>
      </c>
      <c r="R10" t="s">
        <v>110</v>
      </c>
      <c r="S10">
        <v>24</v>
      </c>
      <c r="T10">
        <v>19</v>
      </c>
      <c r="U10">
        <v>2</v>
      </c>
      <c r="V10">
        <v>6</v>
      </c>
      <c r="W10">
        <v>0</v>
      </c>
      <c r="X10">
        <v>32</v>
      </c>
      <c r="Y10">
        <v>21</v>
      </c>
      <c r="Z10">
        <v>0</v>
      </c>
      <c r="AA10">
        <v>6</v>
      </c>
      <c r="AB10">
        <v>1</v>
      </c>
      <c r="AC10">
        <v>56</v>
      </c>
      <c r="AD10">
        <v>40</v>
      </c>
      <c r="AE10">
        <v>2</v>
      </c>
      <c r="AF10">
        <v>12</v>
      </c>
      <c r="AG10">
        <v>1</v>
      </c>
      <c r="AH10" t="s">
        <v>111</v>
      </c>
      <c r="AI10">
        <v>1.7989999999999999</v>
      </c>
      <c r="AJ10">
        <v>2.1190000000000002</v>
      </c>
      <c r="AK10">
        <v>3.9180000000000001</v>
      </c>
      <c r="AL10">
        <v>1.248</v>
      </c>
      <c r="AM10">
        <v>1.6639999999999999</v>
      </c>
      <c r="AN10">
        <v>2.9119999999999999</v>
      </c>
      <c r="AO10">
        <v>3.83</v>
      </c>
      <c r="AP10">
        <v>4.2329999999999997</v>
      </c>
      <c r="AQ10">
        <v>8.0640000000000001</v>
      </c>
      <c r="AR10">
        <v>0.54900000000000004</v>
      </c>
      <c r="AS10">
        <v>0.64600000000000002</v>
      </c>
      <c r="AT10">
        <v>1.1950000000000001</v>
      </c>
      <c r="AU10">
        <v>234</v>
      </c>
      <c r="AV10" t="s">
        <v>112</v>
      </c>
      <c r="AW10" t="s">
        <v>66</v>
      </c>
    </row>
    <row r="11" spans="1:53" x14ac:dyDescent="0.2">
      <c r="A11" s="3" t="s">
        <v>49</v>
      </c>
      <c r="B11">
        <v>10</v>
      </c>
      <c r="C11" t="s">
        <v>113</v>
      </c>
      <c r="D11" t="s">
        <v>114</v>
      </c>
      <c r="E11">
        <v>23</v>
      </c>
      <c r="F11" t="s">
        <v>52</v>
      </c>
      <c r="G11">
        <v>82</v>
      </c>
      <c r="H11">
        <v>35</v>
      </c>
      <c r="I11">
        <v>61</v>
      </c>
      <c r="J11">
        <v>96</v>
      </c>
      <c r="K11">
        <v>8</v>
      </c>
      <c r="L11">
        <v>-3</v>
      </c>
      <c r="M11">
        <f t="shared" si="0"/>
        <v>22.35</v>
      </c>
      <c r="N11">
        <v>22</v>
      </c>
      <c r="O11">
        <v>21</v>
      </c>
      <c r="P11" t="s">
        <v>115</v>
      </c>
      <c r="Q11" t="s">
        <v>116</v>
      </c>
      <c r="R11" t="s">
        <v>117</v>
      </c>
      <c r="S11">
        <v>22</v>
      </c>
      <c r="T11">
        <v>13</v>
      </c>
      <c r="U11">
        <v>0</v>
      </c>
      <c r="V11">
        <v>5</v>
      </c>
      <c r="W11">
        <v>2</v>
      </c>
      <c r="X11">
        <v>42</v>
      </c>
      <c r="Y11">
        <v>18</v>
      </c>
      <c r="Z11">
        <v>1</v>
      </c>
      <c r="AA11">
        <v>11</v>
      </c>
      <c r="AB11">
        <v>3</v>
      </c>
      <c r="AC11">
        <v>64</v>
      </c>
      <c r="AD11">
        <v>31</v>
      </c>
      <c r="AE11">
        <v>1</v>
      </c>
      <c r="AF11">
        <v>16</v>
      </c>
      <c r="AG11">
        <v>5</v>
      </c>
      <c r="AH11" t="s">
        <v>118</v>
      </c>
      <c r="AI11">
        <v>1.1459999999999999</v>
      </c>
      <c r="AJ11">
        <v>1.9970000000000001</v>
      </c>
      <c r="AK11">
        <v>3.1419999999999999</v>
      </c>
      <c r="AL11">
        <v>0.96</v>
      </c>
      <c r="AM11">
        <v>1.833</v>
      </c>
      <c r="AN11">
        <v>2.7930000000000001</v>
      </c>
      <c r="AO11">
        <v>2.7050000000000001</v>
      </c>
      <c r="AP11">
        <v>3.746</v>
      </c>
      <c r="AQ11">
        <v>6.4509999999999996</v>
      </c>
      <c r="AR11">
        <v>0.42699999999999999</v>
      </c>
      <c r="AS11">
        <v>0.74399999999999999</v>
      </c>
      <c r="AT11">
        <v>1.171</v>
      </c>
      <c r="AU11">
        <v>206</v>
      </c>
      <c r="AV11" t="s">
        <v>119</v>
      </c>
      <c r="AW11" t="s">
        <v>120</v>
      </c>
      <c r="AX11" s="2"/>
    </row>
    <row r="12" spans="1:53" x14ac:dyDescent="0.2">
      <c r="A12" s="3" t="s">
        <v>121</v>
      </c>
      <c r="B12">
        <v>1</v>
      </c>
      <c r="C12" t="s">
        <v>122</v>
      </c>
      <c r="D12" t="s">
        <v>89</v>
      </c>
      <c r="E12">
        <v>22</v>
      </c>
      <c r="F12" t="s">
        <v>52</v>
      </c>
      <c r="G12">
        <v>82</v>
      </c>
      <c r="H12">
        <v>35</v>
      </c>
      <c r="I12">
        <v>78</v>
      </c>
      <c r="J12">
        <v>113</v>
      </c>
      <c r="K12">
        <v>80</v>
      </c>
      <c r="L12">
        <v>17</v>
      </c>
      <c r="M12">
        <f t="shared" si="0"/>
        <v>22.516666666666666</v>
      </c>
      <c r="N12">
        <v>22</v>
      </c>
      <c r="O12">
        <v>31</v>
      </c>
      <c r="P12" t="s">
        <v>123</v>
      </c>
      <c r="Q12" t="s">
        <v>124</v>
      </c>
      <c r="R12" t="s">
        <v>125</v>
      </c>
      <c r="S12">
        <v>19</v>
      </c>
      <c r="T12">
        <v>14</v>
      </c>
      <c r="U12">
        <v>2</v>
      </c>
      <c r="V12">
        <v>4</v>
      </c>
      <c r="W12">
        <v>2</v>
      </c>
      <c r="X12">
        <v>51</v>
      </c>
      <c r="Y12">
        <v>27</v>
      </c>
      <c r="Z12">
        <v>0</v>
      </c>
      <c r="AA12">
        <v>13</v>
      </c>
      <c r="AB12">
        <v>1</v>
      </c>
      <c r="AC12">
        <v>70</v>
      </c>
      <c r="AD12">
        <v>41</v>
      </c>
      <c r="AE12">
        <v>2</v>
      </c>
      <c r="AF12">
        <v>17</v>
      </c>
      <c r="AG12">
        <v>3</v>
      </c>
      <c r="AH12" t="s">
        <v>126</v>
      </c>
      <c r="AI12">
        <v>1.137</v>
      </c>
      <c r="AJ12">
        <v>2.5350000000000001</v>
      </c>
      <c r="AK12">
        <v>3.6720000000000002</v>
      </c>
      <c r="AL12">
        <v>0.875</v>
      </c>
      <c r="AM12">
        <v>2.3490000000000002</v>
      </c>
      <c r="AN12">
        <v>3.2250000000000001</v>
      </c>
      <c r="AO12">
        <v>1.8440000000000001</v>
      </c>
      <c r="AP12">
        <v>3.556</v>
      </c>
      <c r="AQ12">
        <v>5.4</v>
      </c>
      <c r="AR12">
        <v>0.42699999999999999</v>
      </c>
      <c r="AS12">
        <v>0.95099999999999996</v>
      </c>
      <c r="AT12">
        <v>1.3779999999999999</v>
      </c>
      <c r="AU12">
        <v>290</v>
      </c>
      <c r="AV12" t="s">
        <v>127</v>
      </c>
      <c r="AW12" t="s">
        <v>58</v>
      </c>
    </row>
    <row r="13" spans="1:53" x14ac:dyDescent="0.2">
      <c r="A13" s="3" t="s">
        <v>121</v>
      </c>
      <c r="B13">
        <v>2</v>
      </c>
      <c r="C13" t="s">
        <v>128</v>
      </c>
      <c r="D13" t="s">
        <v>129</v>
      </c>
      <c r="E13">
        <v>23</v>
      </c>
      <c r="F13" t="s">
        <v>52</v>
      </c>
      <c r="G13">
        <v>79</v>
      </c>
      <c r="H13">
        <v>56</v>
      </c>
      <c r="I13">
        <v>54</v>
      </c>
      <c r="J13">
        <v>110</v>
      </c>
      <c r="K13">
        <v>72</v>
      </c>
      <c r="L13">
        <v>8</v>
      </c>
      <c r="M13">
        <f t="shared" si="0"/>
        <v>23</v>
      </c>
      <c r="N13">
        <v>23</v>
      </c>
      <c r="O13">
        <v>0</v>
      </c>
      <c r="P13" t="s">
        <v>130</v>
      </c>
      <c r="Q13" t="s">
        <v>131</v>
      </c>
      <c r="R13" t="s">
        <v>132</v>
      </c>
      <c r="S13">
        <v>36</v>
      </c>
      <c r="T13">
        <v>19</v>
      </c>
      <c r="U13">
        <v>1</v>
      </c>
      <c r="V13">
        <v>10</v>
      </c>
      <c r="W13">
        <v>2</v>
      </c>
      <c r="X13">
        <v>27</v>
      </c>
      <c r="Y13">
        <v>27</v>
      </c>
      <c r="Z13">
        <v>0</v>
      </c>
      <c r="AA13">
        <v>5</v>
      </c>
      <c r="AB13">
        <v>0</v>
      </c>
      <c r="AC13">
        <v>63</v>
      </c>
      <c r="AD13">
        <v>46</v>
      </c>
      <c r="AE13">
        <v>1</v>
      </c>
      <c r="AF13">
        <v>15</v>
      </c>
      <c r="AG13">
        <v>2</v>
      </c>
      <c r="AH13" t="s">
        <v>133</v>
      </c>
      <c r="AI13">
        <v>1.849</v>
      </c>
      <c r="AJ13">
        <v>1.7829999999999999</v>
      </c>
      <c r="AK13">
        <v>3.6320000000000001</v>
      </c>
      <c r="AL13">
        <v>1.641</v>
      </c>
      <c r="AM13">
        <v>1.2310000000000001</v>
      </c>
      <c r="AN13">
        <v>2.8719999999999999</v>
      </c>
      <c r="AO13">
        <v>2.665</v>
      </c>
      <c r="AP13">
        <v>3.7869999999999999</v>
      </c>
      <c r="AQ13">
        <v>6.452</v>
      </c>
      <c r="AR13">
        <v>0.70899999999999996</v>
      </c>
      <c r="AS13">
        <v>0.68400000000000005</v>
      </c>
      <c r="AT13">
        <v>1.3919999999999999</v>
      </c>
      <c r="AU13">
        <v>528</v>
      </c>
      <c r="AV13" t="s">
        <v>134</v>
      </c>
      <c r="AW13" t="s">
        <v>58</v>
      </c>
    </row>
    <row r="14" spans="1:53" x14ac:dyDescent="0.2">
      <c r="A14" s="3" t="s">
        <v>121</v>
      </c>
      <c r="B14">
        <v>3</v>
      </c>
      <c r="C14" t="s">
        <v>88</v>
      </c>
      <c r="D14" t="s">
        <v>89</v>
      </c>
      <c r="E14">
        <v>21</v>
      </c>
      <c r="F14" t="s">
        <v>52</v>
      </c>
      <c r="G14">
        <v>77</v>
      </c>
      <c r="H14">
        <v>33</v>
      </c>
      <c r="I14">
        <v>70</v>
      </c>
      <c r="J14">
        <v>103</v>
      </c>
      <c r="K14">
        <v>76</v>
      </c>
      <c r="L14">
        <v>3</v>
      </c>
      <c r="M14">
        <f t="shared" si="0"/>
        <v>21.933333333333334</v>
      </c>
      <c r="N14">
        <v>21</v>
      </c>
      <c r="O14">
        <v>56</v>
      </c>
      <c r="P14" t="s">
        <v>135</v>
      </c>
      <c r="Q14" t="s">
        <v>136</v>
      </c>
      <c r="R14" t="s">
        <v>137</v>
      </c>
      <c r="S14">
        <v>26</v>
      </c>
      <c r="T14">
        <v>7</v>
      </c>
      <c r="U14">
        <v>0</v>
      </c>
      <c r="V14">
        <v>3</v>
      </c>
      <c r="W14">
        <v>1</v>
      </c>
      <c r="X14">
        <v>36</v>
      </c>
      <c r="Y14">
        <v>33</v>
      </c>
      <c r="Z14">
        <v>1</v>
      </c>
      <c r="AA14">
        <v>8</v>
      </c>
      <c r="AB14">
        <v>0</v>
      </c>
      <c r="AC14">
        <v>62</v>
      </c>
      <c r="AD14">
        <v>40</v>
      </c>
      <c r="AE14">
        <v>1</v>
      </c>
      <c r="AF14">
        <v>11</v>
      </c>
      <c r="AG14">
        <v>1</v>
      </c>
      <c r="AH14" t="s">
        <v>138</v>
      </c>
      <c r="AI14">
        <v>1.1719999999999999</v>
      </c>
      <c r="AJ14">
        <v>2.4860000000000002</v>
      </c>
      <c r="AK14">
        <v>3.6579999999999999</v>
      </c>
      <c r="AL14">
        <v>1.298</v>
      </c>
      <c r="AM14">
        <v>1.7969999999999999</v>
      </c>
      <c r="AN14">
        <v>3.0950000000000002</v>
      </c>
      <c r="AO14">
        <v>1.0149999999999999</v>
      </c>
      <c r="AP14">
        <v>4.7839999999999998</v>
      </c>
      <c r="AQ14">
        <v>5.7990000000000004</v>
      </c>
      <c r="AR14">
        <v>0.42899999999999999</v>
      </c>
      <c r="AS14">
        <v>0.90900000000000003</v>
      </c>
      <c r="AT14">
        <v>1.3380000000000001</v>
      </c>
      <c r="AU14">
        <v>238</v>
      </c>
      <c r="AV14" t="s">
        <v>139</v>
      </c>
      <c r="AW14" t="s">
        <v>66</v>
      </c>
    </row>
    <row r="15" spans="1:53" x14ac:dyDescent="0.2">
      <c r="A15" s="3" t="s">
        <v>121</v>
      </c>
      <c r="B15">
        <v>4</v>
      </c>
      <c r="C15" t="s">
        <v>140</v>
      </c>
      <c r="D15" t="s">
        <v>141</v>
      </c>
      <c r="E15">
        <v>30</v>
      </c>
      <c r="F15" t="s">
        <v>52</v>
      </c>
      <c r="G15">
        <v>81</v>
      </c>
      <c r="H15">
        <v>32</v>
      </c>
      <c r="I15">
        <v>65</v>
      </c>
      <c r="J15">
        <v>97</v>
      </c>
      <c r="K15">
        <v>22</v>
      </c>
      <c r="L15">
        <v>34</v>
      </c>
      <c r="M15">
        <f t="shared" si="0"/>
        <v>19.2</v>
      </c>
      <c r="N15">
        <v>19</v>
      </c>
      <c r="O15">
        <v>12</v>
      </c>
      <c r="P15" t="s">
        <v>142</v>
      </c>
      <c r="Q15" t="s">
        <v>143</v>
      </c>
      <c r="R15" t="s">
        <v>144</v>
      </c>
      <c r="S15">
        <v>20</v>
      </c>
      <c r="T15">
        <v>11</v>
      </c>
      <c r="U15">
        <v>1</v>
      </c>
      <c r="V15">
        <v>3</v>
      </c>
      <c r="W15">
        <v>0</v>
      </c>
      <c r="X15">
        <v>39</v>
      </c>
      <c r="Y15">
        <v>25</v>
      </c>
      <c r="Z15">
        <v>1</v>
      </c>
      <c r="AA15">
        <v>9</v>
      </c>
      <c r="AB15">
        <v>2</v>
      </c>
      <c r="AC15">
        <v>59</v>
      </c>
      <c r="AD15">
        <v>36</v>
      </c>
      <c r="AE15">
        <v>2</v>
      </c>
      <c r="AF15">
        <v>12</v>
      </c>
      <c r="AG15">
        <v>2</v>
      </c>
      <c r="AH15" t="s">
        <v>145</v>
      </c>
      <c r="AI15">
        <v>1.234</v>
      </c>
      <c r="AJ15">
        <v>2.5059999999999998</v>
      </c>
      <c r="AK15">
        <v>3.74</v>
      </c>
      <c r="AL15">
        <v>1.042</v>
      </c>
      <c r="AM15">
        <v>2.0310000000000001</v>
      </c>
      <c r="AN15">
        <v>3.073</v>
      </c>
      <c r="AO15">
        <v>2.4060000000000001</v>
      </c>
      <c r="AP15">
        <v>5.468</v>
      </c>
      <c r="AQ15">
        <v>7.8739999999999997</v>
      </c>
      <c r="AR15">
        <v>0.39500000000000002</v>
      </c>
      <c r="AS15">
        <v>0.80200000000000005</v>
      </c>
      <c r="AT15">
        <v>1.198</v>
      </c>
      <c r="AU15">
        <v>248</v>
      </c>
      <c r="AV15" t="s">
        <v>72</v>
      </c>
      <c r="AW15" t="s">
        <v>58</v>
      </c>
    </row>
    <row r="16" spans="1:53" x14ac:dyDescent="0.2">
      <c r="A16" s="3" t="s">
        <v>121</v>
      </c>
      <c r="B16">
        <v>5</v>
      </c>
      <c r="C16" t="s">
        <v>146</v>
      </c>
      <c r="D16" t="s">
        <v>147</v>
      </c>
      <c r="E16">
        <v>24</v>
      </c>
      <c r="F16" t="s">
        <v>52</v>
      </c>
      <c r="G16">
        <v>82</v>
      </c>
      <c r="H16">
        <v>45</v>
      </c>
      <c r="I16">
        <v>49</v>
      </c>
      <c r="J16">
        <v>94</v>
      </c>
      <c r="K16">
        <v>24</v>
      </c>
      <c r="L16">
        <v>30</v>
      </c>
      <c r="M16">
        <f t="shared" si="0"/>
        <v>18.75</v>
      </c>
      <c r="N16">
        <v>18</v>
      </c>
      <c r="O16">
        <v>45</v>
      </c>
      <c r="P16" t="s">
        <v>148</v>
      </c>
      <c r="Q16" t="s">
        <v>149</v>
      </c>
      <c r="R16" t="s">
        <v>150</v>
      </c>
      <c r="S16">
        <v>31</v>
      </c>
      <c r="T16">
        <v>14</v>
      </c>
      <c r="U16">
        <v>0</v>
      </c>
      <c r="V16">
        <v>8</v>
      </c>
      <c r="W16">
        <v>3</v>
      </c>
      <c r="X16">
        <v>30</v>
      </c>
      <c r="Y16">
        <v>16</v>
      </c>
      <c r="Z16">
        <v>3</v>
      </c>
      <c r="AA16">
        <v>7</v>
      </c>
      <c r="AB16">
        <v>1</v>
      </c>
      <c r="AC16">
        <v>61</v>
      </c>
      <c r="AD16">
        <v>30</v>
      </c>
      <c r="AE16">
        <v>3</v>
      </c>
      <c r="AF16">
        <v>15</v>
      </c>
      <c r="AG16">
        <v>4</v>
      </c>
      <c r="AH16" t="s">
        <v>151</v>
      </c>
      <c r="AI16">
        <v>1.7549999999999999</v>
      </c>
      <c r="AJ16">
        <v>1.911</v>
      </c>
      <c r="AK16">
        <v>3.6669999999999998</v>
      </c>
      <c r="AL16">
        <v>1.542</v>
      </c>
      <c r="AM16">
        <v>1.492</v>
      </c>
      <c r="AN16">
        <v>3.0329999999999999</v>
      </c>
      <c r="AO16">
        <v>2.778</v>
      </c>
      <c r="AP16">
        <v>3.1749999999999998</v>
      </c>
      <c r="AQ16">
        <v>5.9539999999999997</v>
      </c>
      <c r="AR16">
        <v>0.54900000000000004</v>
      </c>
      <c r="AS16">
        <v>0.59799999999999998</v>
      </c>
      <c r="AT16">
        <v>1.1459999999999999</v>
      </c>
      <c r="AU16">
        <v>364</v>
      </c>
      <c r="AV16" t="s">
        <v>152</v>
      </c>
      <c r="AW16" t="s">
        <v>73</v>
      </c>
    </row>
    <row r="17" spans="1:49" x14ac:dyDescent="0.2">
      <c r="A17" s="3" t="s">
        <v>121</v>
      </c>
      <c r="B17">
        <v>6</v>
      </c>
      <c r="C17" t="s">
        <v>153</v>
      </c>
      <c r="D17" t="s">
        <v>154</v>
      </c>
      <c r="E17">
        <v>25</v>
      </c>
      <c r="F17" t="s">
        <v>52</v>
      </c>
      <c r="G17">
        <v>79</v>
      </c>
      <c r="H17">
        <v>43</v>
      </c>
      <c r="I17">
        <v>48</v>
      </c>
      <c r="J17">
        <v>91</v>
      </c>
      <c r="K17">
        <v>50</v>
      </c>
      <c r="L17">
        <v>-12</v>
      </c>
      <c r="M17">
        <f t="shared" si="0"/>
        <v>21.8</v>
      </c>
      <c r="N17">
        <v>21</v>
      </c>
      <c r="O17">
        <v>48</v>
      </c>
      <c r="P17" t="s">
        <v>155</v>
      </c>
      <c r="Q17" t="s">
        <v>156</v>
      </c>
      <c r="R17" t="s">
        <v>157</v>
      </c>
      <c r="S17">
        <v>31</v>
      </c>
      <c r="T17">
        <v>12</v>
      </c>
      <c r="U17">
        <v>0</v>
      </c>
      <c r="V17">
        <v>6</v>
      </c>
      <c r="W17">
        <v>1</v>
      </c>
      <c r="X17">
        <v>23</v>
      </c>
      <c r="Y17">
        <v>24</v>
      </c>
      <c r="Z17">
        <v>1</v>
      </c>
      <c r="AA17">
        <v>9</v>
      </c>
      <c r="AB17">
        <v>2</v>
      </c>
      <c r="AC17">
        <v>54</v>
      </c>
      <c r="AD17">
        <v>36</v>
      </c>
      <c r="AE17">
        <v>1</v>
      </c>
      <c r="AF17">
        <v>15</v>
      </c>
      <c r="AG17">
        <v>3</v>
      </c>
      <c r="AH17" t="s">
        <v>158</v>
      </c>
      <c r="AI17">
        <v>1.498</v>
      </c>
      <c r="AJ17">
        <v>1.6719999999999999</v>
      </c>
      <c r="AK17">
        <v>3.17</v>
      </c>
      <c r="AL17">
        <v>1.4930000000000001</v>
      </c>
      <c r="AM17">
        <v>1.1080000000000001</v>
      </c>
      <c r="AN17">
        <v>2.601</v>
      </c>
      <c r="AO17">
        <v>1.571</v>
      </c>
      <c r="AP17">
        <v>3.141</v>
      </c>
      <c r="AQ17">
        <v>4.7119999999999997</v>
      </c>
      <c r="AR17">
        <v>0.54400000000000004</v>
      </c>
      <c r="AS17">
        <v>0.60799999999999998</v>
      </c>
      <c r="AT17">
        <v>1.1519999999999999</v>
      </c>
      <c r="AU17">
        <v>275</v>
      </c>
      <c r="AV17" t="s">
        <v>87</v>
      </c>
      <c r="AW17" t="s">
        <v>58</v>
      </c>
    </row>
    <row r="18" spans="1:49" x14ac:dyDescent="0.2">
      <c r="A18" s="3" t="s">
        <v>121</v>
      </c>
      <c r="B18">
        <v>7</v>
      </c>
      <c r="C18" t="s">
        <v>159</v>
      </c>
      <c r="D18" t="s">
        <v>160</v>
      </c>
      <c r="E18">
        <v>23</v>
      </c>
      <c r="F18" t="s">
        <v>52</v>
      </c>
      <c r="G18">
        <v>81</v>
      </c>
      <c r="H18">
        <v>25</v>
      </c>
      <c r="I18">
        <v>66</v>
      </c>
      <c r="J18">
        <v>91</v>
      </c>
      <c r="K18">
        <v>121</v>
      </c>
      <c r="L18">
        <v>5</v>
      </c>
      <c r="M18">
        <f t="shared" si="0"/>
        <v>20.116666666666667</v>
      </c>
      <c r="N18">
        <v>20</v>
      </c>
      <c r="O18">
        <v>7</v>
      </c>
      <c r="P18" t="s">
        <v>161</v>
      </c>
      <c r="Q18" t="s">
        <v>162</v>
      </c>
      <c r="R18" t="s">
        <v>163</v>
      </c>
      <c r="S18">
        <v>16</v>
      </c>
      <c r="T18">
        <v>9</v>
      </c>
      <c r="U18">
        <v>0</v>
      </c>
      <c r="V18">
        <v>2</v>
      </c>
      <c r="W18">
        <v>0</v>
      </c>
      <c r="X18">
        <v>38</v>
      </c>
      <c r="Y18">
        <v>28</v>
      </c>
      <c r="Z18">
        <v>0</v>
      </c>
      <c r="AA18">
        <v>12</v>
      </c>
      <c r="AB18">
        <v>3</v>
      </c>
      <c r="AC18">
        <v>54</v>
      </c>
      <c r="AD18">
        <v>37</v>
      </c>
      <c r="AE18">
        <v>0</v>
      </c>
      <c r="AF18">
        <v>14</v>
      </c>
      <c r="AG18">
        <v>3</v>
      </c>
      <c r="AH18" t="s">
        <v>164</v>
      </c>
      <c r="AI18">
        <v>0.92</v>
      </c>
      <c r="AJ18">
        <v>2.4289999999999998</v>
      </c>
      <c r="AK18">
        <v>3.3490000000000002</v>
      </c>
      <c r="AL18">
        <v>0.753</v>
      </c>
      <c r="AM18">
        <v>1.7889999999999999</v>
      </c>
      <c r="AN18">
        <v>2.5430000000000001</v>
      </c>
      <c r="AO18">
        <v>1.6739999999999999</v>
      </c>
      <c r="AP18">
        <v>5.2080000000000002</v>
      </c>
      <c r="AQ18">
        <v>6.883</v>
      </c>
      <c r="AR18">
        <v>0.309</v>
      </c>
      <c r="AS18">
        <v>0.81499999999999995</v>
      </c>
      <c r="AT18">
        <v>1.123</v>
      </c>
      <c r="AU18">
        <v>227</v>
      </c>
      <c r="AV18" t="s">
        <v>165</v>
      </c>
      <c r="AW18" t="s">
        <v>66</v>
      </c>
    </row>
    <row r="19" spans="1:49" x14ac:dyDescent="0.2">
      <c r="A19" s="3" t="s">
        <v>121</v>
      </c>
      <c r="B19">
        <v>8</v>
      </c>
      <c r="C19" t="s">
        <v>166</v>
      </c>
      <c r="D19" t="s">
        <v>103</v>
      </c>
      <c r="E19">
        <v>31</v>
      </c>
      <c r="F19" t="s">
        <v>52</v>
      </c>
      <c r="G19">
        <v>82</v>
      </c>
      <c r="H19">
        <v>35</v>
      </c>
      <c r="I19">
        <v>54</v>
      </c>
      <c r="J19">
        <v>89</v>
      </c>
      <c r="K19">
        <v>37</v>
      </c>
      <c r="L19">
        <v>-2</v>
      </c>
      <c r="M19">
        <f t="shared" si="0"/>
        <v>21.6</v>
      </c>
      <c r="N19">
        <v>21</v>
      </c>
      <c r="O19">
        <v>36</v>
      </c>
      <c r="P19" t="s">
        <v>167</v>
      </c>
      <c r="Q19" t="s">
        <v>168</v>
      </c>
      <c r="R19" t="s">
        <v>169</v>
      </c>
      <c r="S19">
        <v>25</v>
      </c>
      <c r="T19">
        <v>10</v>
      </c>
      <c r="U19">
        <v>0</v>
      </c>
      <c r="V19">
        <v>4</v>
      </c>
      <c r="W19">
        <v>0</v>
      </c>
      <c r="X19">
        <v>32</v>
      </c>
      <c r="Y19">
        <v>22</v>
      </c>
      <c r="Z19">
        <v>0</v>
      </c>
      <c r="AA19">
        <v>9</v>
      </c>
      <c r="AB19">
        <v>1</v>
      </c>
      <c r="AC19">
        <v>57</v>
      </c>
      <c r="AD19">
        <v>32</v>
      </c>
      <c r="AE19">
        <v>0</v>
      </c>
      <c r="AF19">
        <v>13</v>
      </c>
      <c r="AG19">
        <v>1</v>
      </c>
      <c r="AH19" t="s">
        <v>170</v>
      </c>
      <c r="AI19">
        <v>1.1850000000000001</v>
      </c>
      <c r="AJ19">
        <v>1.8280000000000001</v>
      </c>
      <c r="AK19">
        <v>3.0129999999999999</v>
      </c>
      <c r="AL19">
        <v>1.107</v>
      </c>
      <c r="AM19">
        <v>1.4159999999999999</v>
      </c>
      <c r="AN19">
        <v>2.5230000000000001</v>
      </c>
      <c r="AO19">
        <v>1.4910000000000001</v>
      </c>
      <c r="AP19">
        <v>3.2810000000000001</v>
      </c>
      <c r="AQ19">
        <v>4.7729999999999997</v>
      </c>
      <c r="AR19">
        <v>0.42699999999999999</v>
      </c>
      <c r="AS19">
        <v>0.65900000000000003</v>
      </c>
      <c r="AT19">
        <v>1.085</v>
      </c>
      <c r="AU19">
        <v>289</v>
      </c>
      <c r="AV19" t="s">
        <v>127</v>
      </c>
      <c r="AW19" t="s">
        <v>66</v>
      </c>
    </row>
    <row r="20" spans="1:49" x14ac:dyDescent="0.2">
      <c r="A20" s="3" t="s">
        <v>121</v>
      </c>
      <c r="B20">
        <v>9</v>
      </c>
      <c r="C20" t="s">
        <v>171</v>
      </c>
      <c r="D20" t="s">
        <v>82</v>
      </c>
      <c r="E20">
        <v>31</v>
      </c>
      <c r="F20" t="s">
        <v>52</v>
      </c>
      <c r="G20">
        <v>82</v>
      </c>
      <c r="H20">
        <v>25</v>
      </c>
      <c r="I20">
        <v>63</v>
      </c>
      <c r="J20">
        <v>88</v>
      </c>
      <c r="K20">
        <v>70</v>
      </c>
      <c r="L20">
        <v>25</v>
      </c>
      <c r="M20">
        <f t="shared" si="0"/>
        <v>19.533333333333335</v>
      </c>
      <c r="N20">
        <v>19</v>
      </c>
      <c r="O20">
        <v>32</v>
      </c>
      <c r="P20" t="s">
        <v>142</v>
      </c>
      <c r="Q20" t="s">
        <v>70</v>
      </c>
      <c r="R20" t="s">
        <v>144</v>
      </c>
      <c r="S20">
        <v>16</v>
      </c>
      <c r="T20">
        <v>9</v>
      </c>
      <c r="U20">
        <v>0</v>
      </c>
      <c r="V20">
        <v>5</v>
      </c>
      <c r="W20">
        <v>0</v>
      </c>
      <c r="X20">
        <v>40</v>
      </c>
      <c r="Y20">
        <v>21</v>
      </c>
      <c r="Z20">
        <v>2</v>
      </c>
      <c r="AA20">
        <v>10</v>
      </c>
      <c r="AB20">
        <v>1</v>
      </c>
      <c r="AC20">
        <v>56</v>
      </c>
      <c r="AD20">
        <v>30</v>
      </c>
      <c r="AE20">
        <v>2</v>
      </c>
      <c r="AF20">
        <v>15</v>
      </c>
      <c r="AG20">
        <v>1</v>
      </c>
      <c r="AH20" t="s">
        <v>172</v>
      </c>
      <c r="AI20">
        <v>0.93600000000000005</v>
      </c>
      <c r="AJ20">
        <v>2.36</v>
      </c>
      <c r="AK20">
        <v>3.2959999999999998</v>
      </c>
      <c r="AL20">
        <v>0.82299999999999995</v>
      </c>
      <c r="AM20">
        <v>2.0590000000000002</v>
      </c>
      <c r="AN20">
        <v>2.8820000000000001</v>
      </c>
      <c r="AO20">
        <v>1.7789999999999999</v>
      </c>
      <c r="AP20">
        <v>4.1500000000000004</v>
      </c>
      <c r="AQ20">
        <v>5.9290000000000003</v>
      </c>
      <c r="AR20">
        <v>0.30499999999999999</v>
      </c>
      <c r="AS20">
        <v>0.76800000000000002</v>
      </c>
      <c r="AT20">
        <v>1.073</v>
      </c>
      <c r="AU20">
        <v>213</v>
      </c>
      <c r="AV20" t="s">
        <v>173</v>
      </c>
      <c r="AW20" t="s">
        <v>66</v>
      </c>
    </row>
    <row r="21" spans="1:49" x14ac:dyDescent="0.2">
      <c r="A21" s="3" t="s">
        <v>121</v>
      </c>
      <c r="B21">
        <v>10</v>
      </c>
      <c r="C21" t="s">
        <v>174</v>
      </c>
      <c r="D21" t="s">
        <v>129</v>
      </c>
      <c r="E21">
        <v>21</v>
      </c>
      <c r="F21" t="s">
        <v>52</v>
      </c>
      <c r="G21">
        <v>82</v>
      </c>
      <c r="H21">
        <v>22</v>
      </c>
      <c r="I21">
        <v>66</v>
      </c>
      <c r="J21">
        <v>88</v>
      </c>
      <c r="K21">
        <v>46</v>
      </c>
      <c r="L21">
        <v>16</v>
      </c>
      <c r="M21">
        <f t="shared" si="0"/>
        <v>19.933333333333334</v>
      </c>
      <c r="N21">
        <v>19</v>
      </c>
      <c r="O21">
        <v>56</v>
      </c>
      <c r="P21" t="s">
        <v>175</v>
      </c>
      <c r="Q21" t="s">
        <v>176</v>
      </c>
      <c r="R21" t="s">
        <v>177</v>
      </c>
      <c r="S21">
        <v>8</v>
      </c>
      <c r="T21">
        <v>14</v>
      </c>
      <c r="U21">
        <v>0</v>
      </c>
      <c r="V21">
        <v>1</v>
      </c>
      <c r="W21">
        <v>0</v>
      </c>
      <c r="X21">
        <v>38</v>
      </c>
      <c r="Y21">
        <v>28</v>
      </c>
      <c r="Z21">
        <v>0</v>
      </c>
      <c r="AA21">
        <v>5</v>
      </c>
      <c r="AB21">
        <v>1</v>
      </c>
      <c r="AC21">
        <v>46</v>
      </c>
      <c r="AD21">
        <v>42</v>
      </c>
      <c r="AE21">
        <v>0</v>
      </c>
      <c r="AF21">
        <v>6</v>
      </c>
      <c r="AG21">
        <v>1</v>
      </c>
      <c r="AH21" t="s">
        <v>178</v>
      </c>
      <c r="AI21">
        <v>0.80700000000000005</v>
      </c>
      <c r="AJ21">
        <v>2.4209999999999998</v>
      </c>
      <c r="AK21">
        <v>3.2290000000000001</v>
      </c>
      <c r="AL21">
        <v>0.38500000000000001</v>
      </c>
      <c r="AM21">
        <v>1.8280000000000001</v>
      </c>
      <c r="AN21">
        <v>2.2120000000000002</v>
      </c>
      <c r="AO21">
        <v>2.6560000000000001</v>
      </c>
      <c r="AP21">
        <v>5.3120000000000003</v>
      </c>
      <c r="AQ21">
        <v>7.968</v>
      </c>
      <c r="AR21">
        <v>0.26800000000000002</v>
      </c>
      <c r="AS21">
        <v>0.80500000000000005</v>
      </c>
      <c r="AT21">
        <v>1.073</v>
      </c>
      <c r="AU21">
        <v>174</v>
      </c>
      <c r="AV21" t="s">
        <v>179</v>
      </c>
      <c r="AW21" t="s">
        <v>180</v>
      </c>
    </row>
    <row r="22" spans="1:49" x14ac:dyDescent="0.2">
      <c r="A22" s="3" t="s">
        <v>181</v>
      </c>
      <c r="B22">
        <v>1</v>
      </c>
      <c r="C22" t="s">
        <v>182</v>
      </c>
      <c r="D22" t="s">
        <v>89</v>
      </c>
      <c r="E22">
        <v>26</v>
      </c>
      <c r="F22" t="s">
        <v>52</v>
      </c>
      <c r="G22">
        <v>81</v>
      </c>
      <c r="H22">
        <v>44</v>
      </c>
      <c r="I22">
        <v>83</v>
      </c>
      <c r="J22">
        <v>127</v>
      </c>
      <c r="K22">
        <v>66</v>
      </c>
      <c r="L22">
        <v>17</v>
      </c>
      <c r="M22">
        <f t="shared" si="0"/>
        <v>24.3</v>
      </c>
      <c r="N22">
        <v>24</v>
      </c>
      <c r="O22">
        <v>18</v>
      </c>
      <c r="P22" t="s">
        <v>183</v>
      </c>
      <c r="Q22" t="s">
        <v>184</v>
      </c>
      <c r="R22" t="s">
        <v>185</v>
      </c>
      <c r="S22">
        <v>33</v>
      </c>
      <c r="T22">
        <v>10</v>
      </c>
      <c r="U22">
        <v>1</v>
      </c>
      <c r="V22">
        <v>7</v>
      </c>
      <c r="W22">
        <v>3</v>
      </c>
      <c r="X22">
        <v>49</v>
      </c>
      <c r="Y22">
        <v>34</v>
      </c>
      <c r="Z22">
        <v>0</v>
      </c>
      <c r="AA22">
        <v>10</v>
      </c>
      <c r="AB22">
        <v>2</v>
      </c>
      <c r="AC22">
        <v>82</v>
      </c>
      <c r="AD22">
        <v>44</v>
      </c>
      <c r="AE22">
        <v>1</v>
      </c>
      <c r="AF22">
        <v>17</v>
      </c>
      <c r="AG22">
        <v>5</v>
      </c>
      <c r="AH22" t="s">
        <v>186</v>
      </c>
      <c r="AI22">
        <v>1.341</v>
      </c>
      <c r="AJ22">
        <v>2.5299999999999998</v>
      </c>
      <c r="AK22">
        <v>3.871</v>
      </c>
      <c r="AL22">
        <v>1.383</v>
      </c>
      <c r="AM22">
        <v>2.0539999999999998</v>
      </c>
      <c r="AN22">
        <v>3.4369999999999998</v>
      </c>
      <c r="AO22">
        <v>1.2689999999999999</v>
      </c>
      <c r="AP22">
        <v>4.3140000000000001</v>
      </c>
      <c r="AQ22">
        <v>5.5819999999999999</v>
      </c>
      <c r="AR22">
        <v>0.54300000000000004</v>
      </c>
      <c r="AS22">
        <v>1.0249999999999999</v>
      </c>
      <c r="AT22">
        <v>1.5680000000000001</v>
      </c>
      <c r="AU22">
        <v>343</v>
      </c>
      <c r="AV22" t="s">
        <v>187</v>
      </c>
      <c r="AW22" t="s">
        <v>188</v>
      </c>
    </row>
    <row r="23" spans="1:49" x14ac:dyDescent="0.2">
      <c r="A23" s="3" t="s">
        <v>181</v>
      </c>
      <c r="B23">
        <v>2</v>
      </c>
      <c r="C23" t="s">
        <v>189</v>
      </c>
      <c r="D23" t="s">
        <v>160</v>
      </c>
      <c r="E23">
        <v>28</v>
      </c>
      <c r="F23" t="s">
        <v>52</v>
      </c>
      <c r="G23">
        <v>75</v>
      </c>
      <c r="H23">
        <v>47</v>
      </c>
      <c r="I23">
        <v>60</v>
      </c>
      <c r="J23">
        <v>107</v>
      </c>
      <c r="K23">
        <v>30</v>
      </c>
      <c r="L23">
        <v>18</v>
      </c>
      <c r="M23">
        <f t="shared" si="0"/>
        <v>22.5</v>
      </c>
      <c r="N23">
        <v>22</v>
      </c>
      <c r="O23">
        <v>30</v>
      </c>
      <c r="P23" t="s">
        <v>190</v>
      </c>
      <c r="Q23" t="s">
        <v>124</v>
      </c>
      <c r="R23" t="s">
        <v>191</v>
      </c>
      <c r="S23">
        <v>22</v>
      </c>
      <c r="T23">
        <v>25</v>
      </c>
      <c r="U23">
        <v>0</v>
      </c>
      <c r="V23">
        <v>7</v>
      </c>
      <c r="W23">
        <v>0</v>
      </c>
      <c r="X23">
        <v>31</v>
      </c>
      <c r="Y23">
        <v>29</v>
      </c>
      <c r="Z23">
        <v>0</v>
      </c>
      <c r="AA23">
        <v>5</v>
      </c>
      <c r="AB23">
        <v>0</v>
      </c>
      <c r="AC23">
        <v>53</v>
      </c>
      <c r="AD23">
        <v>54</v>
      </c>
      <c r="AE23">
        <v>0</v>
      </c>
      <c r="AF23">
        <v>12</v>
      </c>
      <c r="AG23">
        <v>0</v>
      </c>
      <c r="AH23" t="s">
        <v>192</v>
      </c>
      <c r="AI23">
        <v>1.671</v>
      </c>
      <c r="AJ23">
        <v>2.133</v>
      </c>
      <c r="AK23">
        <v>3.8039999999999998</v>
      </c>
      <c r="AL23">
        <v>1.071</v>
      </c>
      <c r="AM23">
        <v>1.5089999999999999</v>
      </c>
      <c r="AN23">
        <v>2.5790000000000002</v>
      </c>
      <c r="AO23">
        <v>3.5939999999999999</v>
      </c>
      <c r="AP23">
        <v>4.1689999999999996</v>
      </c>
      <c r="AQ23">
        <v>7.7629999999999999</v>
      </c>
      <c r="AR23">
        <v>0.627</v>
      </c>
      <c r="AS23">
        <v>0.8</v>
      </c>
      <c r="AT23">
        <v>1.427</v>
      </c>
      <c r="AU23">
        <v>281</v>
      </c>
      <c r="AV23" t="s">
        <v>57</v>
      </c>
      <c r="AW23" t="s">
        <v>120</v>
      </c>
    </row>
    <row r="24" spans="1:49" x14ac:dyDescent="0.2">
      <c r="A24" s="3" t="s">
        <v>181</v>
      </c>
      <c r="B24">
        <v>3</v>
      </c>
      <c r="C24" t="s">
        <v>193</v>
      </c>
      <c r="D24" t="s">
        <v>160</v>
      </c>
      <c r="E24">
        <v>24</v>
      </c>
      <c r="F24" t="s">
        <v>52</v>
      </c>
      <c r="G24">
        <v>82</v>
      </c>
      <c r="H24">
        <v>39</v>
      </c>
      <c r="I24">
        <v>62</v>
      </c>
      <c r="J24">
        <v>101</v>
      </c>
      <c r="K24">
        <v>40</v>
      </c>
      <c r="L24">
        <v>17</v>
      </c>
      <c r="M24">
        <f t="shared" si="0"/>
        <v>25.25</v>
      </c>
      <c r="N24">
        <v>25</v>
      </c>
      <c r="O24">
        <v>15</v>
      </c>
      <c r="P24" t="s">
        <v>194</v>
      </c>
      <c r="Q24" t="s">
        <v>195</v>
      </c>
      <c r="R24" t="s">
        <v>196</v>
      </c>
      <c r="S24">
        <v>26</v>
      </c>
      <c r="T24">
        <v>11</v>
      </c>
      <c r="U24">
        <v>2</v>
      </c>
      <c r="V24">
        <v>4</v>
      </c>
      <c r="W24">
        <v>0</v>
      </c>
      <c r="X24">
        <v>29</v>
      </c>
      <c r="Y24">
        <v>32</v>
      </c>
      <c r="Z24">
        <v>1</v>
      </c>
      <c r="AA24">
        <v>13</v>
      </c>
      <c r="AB24">
        <v>1</v>
      </c>
      <c r="AC24">
        <v>55</v>
      </c>
      <c r="AD24">
        <v>43</v>
      </c>
      <c r="AE24">
        <v>3</v>
      </c>
      <c r="AF24">
        <v>17</v>
      </c>
      <c r="AG24">
        <v>1</v>
      </c>
      <c r="AH24" t="s">
        <v>197</v>
      </c>
      <c r="AI24">
        <v>1.1299999999999999</v>
      </c>
      <c r="AJ24">
        <v>1.796</v>
      </c>
      <c r="AK24">
        <v>2.9260000000000002</v>
      </c>
      <c r="AL24">
        <v>1.145</v>
      </c>
      <c r="AM24">
        <v>1.2769999999999999</v>
      </c>
      <c r="AN24">
        <v>2.4220000000000002</v>
      </c>
      <c r="AO24">
        <v>1.4</v>
      </c>
      <c r="AP24">
        <v>4.0739999999999998</v>
      </c>
      <c r="AQ24">
        <v>5.4749999999999996</v>
      </c>
      <c r="AR24">
        <v>0.47599999999999998</v>
      </c>
      <c r="AS24">
        <v>0.75600000000000001</v>
      </c>
      <c r="AT24">
        <v>1.232</v>
      </c>
      <c r="AU24">
        <v>429</v>
      </c>
      <c r="AV24" t="s">
        <v>198</v>
      </c>
      <c r="AW24" t="s">
        <v>66</v>
      </c>
    </row>
    <row r="25" spans="1:49" x14ac:dyDescent="0.2">
      <c r="A25" s="3" t="s">
        <v>181</v>
      </c>
      <c r="B25">
        <v>4</v>
      </c>
      <c r="C25" t="s">
        <v>199</v>
      </c>
      <c r="D25" t="s">
        <v>96</v>
      </c>
      <c r="E25">
        <v>25</v>
      </c>
      <c r="F25" t="s">
        <v>52</v>
      </c>
      <c r="G25">
        <v>78</v>
      </c>
      <c r="H25">
        <v>30</v>
      </c>
      <c r="I25">
        <v>67</v>
      </c>
      <c r="J25">
        <v>97</v>
      </c>
      <c r="K25">
        <v>108</v>
      </c>
      <c r="L25">
        <v>27</v>
      </c>
      <c r="M25">
        <f t="shared" si="0"/>
        <v>23.066666666666666</v>
      </c>
      <c r="N25">
        <v>23</v>
      </c>
      <c r="O25">
        <v>4</v>
      </c>
      <c r="P25" t="s">
        <v>200</v>
      </c>
      <c r="Q25" t="s">
        <v>201</v>
      </c>
      <c r="R25" t="s">
        <v>202</v>
      </c>
      <c r="S25">
        <v>19</v>
      </c>
      <c r="T25">
        <v>9</v>
      </c>
      <c r="U25">
        <v>2</v>
      </c>
      <c r="V25">
        <v>7</v>
      </c>
      <c r="W25">
        <v>0</v>
      </c>
      <c r="X25">
        <v>35</v>
      </c>
      <c r="Y25">
        <v>28</v>
      </c>
      <c r="Z25">
        <v>4</v>
      </c>
      <c r="AA25">
        <v>12</v>
      </c>
      <c r="AB25">
        <v>1</v>
      </c>
      <c r="AC25">
        <v>54</v>
      </c>
      <c r="AD25">
        <v>37</v>
      </c>
      <c r="AE25">
        <v>6</v>
      </c>
      <c r="AF25">
        <v>19</v>
      </c>
      <c r="AG25">
        <v>1</v>
      </c>
      <c r="AH25" t="s">
        <v>203</v>
      </c>
      <c r="AI25">
        <v>1</v>
      </c>
      <c r="AJ25">
        <v>2.2330000000000001</v>
      </c>
      <c r="AK25">
        <v>3.2330000000000001</v>
      </c>
      <c r="AL25">
        <v>0.94099999999999995</v>
      </c>
      <c r="AM25">
        <v>1.7330000000000001</v>
      </c>
      <c r="AN25">
        <v>2.673</v>
      </c>
      <c r="AO25">
        <v>1.427</v>
      </c>
      <c r="AP25">
        <v>4.4400000000000004</v>
      </c>
      <c r="AQ25">
        <v>5.867</v>
      </c>
      <c r="AR25">
        <v>0.38500000000000001</v>
      </c>
      <c r="AS25">
        <v>0.85899999999999999</v>
      </c>
      <c r="AT25">
        <v>1.244</v>
      </c>
      <c r="AU25">
        <v>217</v>
      </c>
      <c r="AV25" t="s">
        <v>204</v>
      </c>
      <c r="AW25" t="s">
        <v>180</v>
      </c>
    </row>
    <row r="26" spans="1:49" x14ac:dyDescent="0.2">
      <c r="A26" s="3" t="s">
        <v>181</v>
      </c>
      <c r="B26">
        <v>5</v>
      </c>
      <c r="C26" t="s">
        <v>205</v>
      </c>
      <c r="D26" t="s">
        <v>96</v>
      </c>
      <c r="E26">
        <v>29</v>
      </c>
      <c r="F26" t="s">
        <v>52</v>
      </c>
      <c r="G26">
        <v>73</v>
      </c>
      <c r="H26">
        <v>41</v>
      </c>
      <c r="I26">
        <v>55</v>
      </c>
      <c r="J26">
        <v>96</v>
      </c>
      <c r="K26">
        <v>29</v>
      </c>
      <c r="L26">
        <v>23</v>
      </c>
      <c r="M26">
        <f t="shared" si="0"/>
        <v>24.5</v>
      </c>
      <c r="N26">
        <v>24</v>
      </c>
      <c r="O26">
        <v>30</v>
      </c>
      <c r="P26" t="s">
        <v>206</v>
      </c>
      <c r="Q26" t="s">
        <v>207</v>
      </c>
      <c r="R26" t="s">
        <v>76</v>
      </c>
      <c r="S26">
        <v>24</v>
      </c>
      <c r="T26">
        <v>12</v>
      </c>
      <c r="U26">
        <v>5</v>
      </c>
      <c r="V26">
        <v>6</v>
      </c>
      <c r="W26">
        <v>0</v>
      </c>
      <c r="X26">
        <v>32</v>
      </c>
      <c r="Y26">
        <v>22</v>
      </c>
      <c r="Z26">
        <v>1</v>
      </c>
      <c r="AA26">
        <v>15</v>
      </c>
      <c r="AB26">
        <v>1</v>
      </c>
      <c r="AC26">
        <v>56</v>
      </c>
      <c r="AD26">
        <v>34</v>
      </c>
      <c r="AE26">
        <v>6</v>
      </c>
      <c r="AF26">
        <v>21</v>
      </c>
      <c r="AG26">
        <v>1</v>
      </c>
      <c r="AH26" t="s">
        <v>208</v>
      </c>
      <c r="AI26">
        <v>1.375</v>
      </c>
      <c r="AJ26">
        <v>1.8440000000000001</v>
      </c>
      <c r="AK26">
        <v>3.2189999999999999</v>
      </c>
      <c r="AL26">
        <v>1.2370000000000001</v>
      </c>
      <c r="AM26">
        <v>1.65</v>
      </c>
      <c r="AN26">
        <v>2.887</v>
      </c>
      <c r="AO26">
        <v>1.8879999999999999</v>
      </c>
      <c r="AP26">
        <v>3.4609999999999999</v>
      </c>
      <c r="AQ26">
        <v>5.3490000000000002</v>
      </c>
      <c r="AR26">
        <v>0.56200000000000006</v>
      </c>
      <c r="AS26">
        <v>0.753</v>
      </c>
      <c r="AT26">
        <v>1.3149999999999999</v>
      </c>
      <c r="AU26">
        <v>255</v>
      </c>
      <c r="AV26" t="s">
        <v>209</v>
      </c>
      <c r="AW26" t="s">
        <v>66</v>
      </c>
    </row>
    <row r="27" spans="1:49" x14ac:dyDescent="0.2">
      <c r="A27" s="3" t="s">
        <v>181</v>
      </c>
      <c r="B27">
        <v>6</v>
      </c>
      <c r="C27" t="s">
        <v>210</v>
      </c>
      <c r="D27" t="s">
        <v>211</v>
      </c>
      <c r="E27">
        <v>25</v>
      </c>
      <c r="F27" t="s">
        <v>52</v>
      </c>
      <c r="G27">
        <v>82</v>
      </c>
      <c r="H27">
        <v>44</v>
      </c>
      <c r="I27">
        <v>50</v>
      </c>
      <c r="J27">
        <v>94</v>
      </c>
      <c r="K27">
        <v>54</v>
      </c>
      <c r="L27">
        <v>16</v>
      </c>
      <c r="M27">
        <f t="shared" si="0"/>
        <v>21.883333333333333</v>
      </c>
      <c r="N27">
        <v>21</v>
      </c>
      <c r="O27">
        <v>53</v>
      </c>
      <c r="P27" t="s">
        <v>212</v>
      </c>
      <c r="Q27" t="s">
        <v>213</v>
      </c>
      <c r="R27" t="s">
        <v>185</v>
      </c>
      <c r="S27">
        <v>25</v>
      </c>
      <c r="T27">
        <v>19</v>
      </c>
      <c r="U27">
        <v>0</v>
      </c>
      <c r="V27">
        <v>5</v>
      </c>
      <c r="W27">
        <v>0</v>
      </c>
      <c r="X27">
        <v>26</v>
      </c>
      <c r="Y27">
        <v>23</v>
      </c>
      <c r="Z27">
        <v>1</v>
      </c>
      <c r="AA27">
        <v>8</v>
      </c>
      <c r="AB27">
        <v>1</v>
      </c>
      <c r="AC27">
        <v>51</v>
      </c>
      <c r="AD27">
        <v>42</v>
      </c>
      <c r="AE27">
        <v>1</v>
      </c>
      <c r="AF27">
        <v>13</v>
      </c>
      <c r="AG27">
        <v>1</v>
      </c>
      <c r="AH27" t="s">
        <v>214</v>
      </c>
      <c r="AI27">
        <v>1.47</v>
      </c>
      <c r="AJ27">
        <v>1.671</v>
      </c>
      <c r="AK27">
        <v>3.141</v>
      </c>
      <c r="AL27">
        <v>1.131</v>
      </c>
      <c r="AM27">
        <v>1.1759999999999999</v>
      </c>
      <c r="AN27">
        <v>2.3079999999999998</v>
      </c>
      <c r="AO27">
        <v>2.8159999999999998</v>
      </c>
      <c r="AP27">
        <v>3.4089999999999998</v>
      </c>
      <c r="AQ27">
        <v>6.2240000000000002</v>
      </c>
      <c r="AR27">
        <v>0.53700000000000003</v>
      </c>
      <c r="AS27">
        <v>0.61</v>
      </c>
      <c r="AT27">
        <v>1.1459999999999999</v>
      </c>
      <c r="AU27">
        <v>337</v>
      </c>
      <c r="AV27" t="s">
        <v>215</v>
      </c>
      <c r="AW27" t="s">
        <v>58</v>
      </c>
    </row>
    <row r="28" spans="1:49" x14ac:dyDescent="0.2">
      <c r="A28" s="3" t="s">
        <v>181</v>
      </c>
      <c r="B28">
        <v>7</v>
      </c>
      <c r="C28" t="s">
        <v>216</v>
      </c>
      <c r="D28" t="s">
        <v>217</v>
      </c>
      <c r="E28">
        <v>25</v>
      </c>
      <c r="F28" t="s">
        <v>52</v>
      </c>
      <c r="G28">
        <v>71</v>
      </c>
      <c r="H28">
        <v>40</v>
      </c>
      <c r="I28">
        <v>53</v>
      </c>
      <c r="J28">
        <v>93</v>
      </c>
      <c r="K28">
        <v>120</v>
      </c>
      <c r="L28">
        <v>35</v>
      </c>
      <c r="M28">
        <f t="shared" si="0"/>
        <v>22.933333333333334</v>
      </c>
      <c r="N28">
        <v>22</v>
      </c>
      <c r="O28">
        <v>56</v>
      </c>
      <c r="P28" t="s">
        <v>190</v>
      </c>
      <c r="Q28" t="s">
        <v>218</v>
      </c>
      <c r="R28" t="s">
        <v>219</v>
      </c>
      <c r="S28">
        <v>29</v>
      </c>
      <c r="T28">
        <v>10</v>
      </c>
      <c r="U28">
        <v>1</v>
      </c>
      <c r="V28">
        <v>2</v>
      </c>
      <c r="W28">
        <v>0</v>
      </c>
      <c r="X28">
        <v>36</v>
      </c>
      <c r="Y28">
        <v>17</v>
      </c>
      <c r="Z28">
        <v>0</v>
      </c>
      <c r="AA28">
        <v>9</v>
      </c>
      <c r="AB28">
        <v>1</v>
      </c>
      <c r="AC28">
        <v>65</v>
      </c>
      <c r="AD28">
        <v>27</v>
      </c>
      <c r="AE28">
        <v>1</v>
      </c>
      <c r="AF28">
        <v>11</v>
      </c>
      <c r="AG28">
        <v>1</v>
      </c>
      <c r="AH28" t="s">
        <v>93</v>
      </c>
      <c r="AI28">
        <v>1.474</v>
      </c>
      <c r="AJ28">
        <v>1.9530000000000001</v>
      </c>
      <c r="AK28">
        <v>3.427</v>
      </c>
      <c r="AL28">
        <v>1.4910000000000001</v>
      </c>
      <c r="AM28">
        <v>1.851</v>
      </c>
      <c r="AN28">
        <v>3.3420000000000001</v>
      </c>
      <c r="AO28">
        <v>1.702</v>
      </c>
      <c r="AP28">
        <v>2.8929999999999998</v>
      </c>
      <c r="AQ28">
        <v>4.5960000000000001</v>
      </c>
      <c r="AR28">
        <v>0.56299999999999994</v>
      </c>
      <c r="AS28">
        <v>0.746</v>
      </c>
      <c r="AT28">
        <v>1.31</v>
      </c>
      <c r="AU28">
        <v>242</v>
      </c>
      <c r="AV28" t="s">
        <v>220</v>
      </c>
      <c r="AW28" t="s">
        <v>66</v>
      </c>
    </row>
    <row r="29" spans="1:49" x14ac:dyDescent="0.2">
      <c r="A29" s="3" t="s">
        <v>181</v>
      </c>
      <c r="B29">
        <v>8</v>
      </c>
      <c r="C29" t="s">
        <v>221</v>
      </c>
      <c r="D29" t="s">
        <v>96</v>
      </c>
      <c r="E29">
        <v>30</v>
      </c>
      <c r="F29" t="s">
        <v>52</v>
      </c>
      <c r="G29">
        <v>75</v>
      </c>
      <c r="H29">
        <v>40</v>
      </c>
      <c r="I29">
        <v>53</v>
      </c>
      <c r="J29">
        <v>93</v>
      </c>
      <c r="K29">
        <v>86</v>
      </c>
      <c r="L29">
        <v>26</v>
      </c>
      <c r="M29">
        <f t="shared" si="0"/>
        <v>23.333333333333332</v>
      </c>
      <c r="N29">
        <v>23</v>
      </c>
      <c r="O29">
        <v>20</v>
      </c>
      <c r="P29" t="s">
        <v>135</v>
      </c>
      <c r="Q29" t="s">
        <v>222</v>
      </c>
      <c r="R29" t="s">
        <v>223</v>
      </c>
      <c r="S29">
        <v>29</v>
      </c>
      <c r="T29">
        <v>8</v>
      </c>
      <c r="U29">
        <v>3</v>
      </c>
      <c r="V29">
        <v>5</v>
      </c>
      <c r="W29">
        <v>0</v>
      </c>
      <c r="X29">
        <v>34</v>
      </c>
      <c r="Y29">
        <v>17</v>
      </c>
      <c r="Z29">
        <v>2</v>
      </c>
      <c r="AA29">
        <v>8</v>
      </c>
      <c r="AB29">
        <v>1</v>
      </c>
      <c r="AC29">
        <v>63</v>
      </c>
      <c r="AD29">
        <v>25</v>
      </c>
      <c r="AE29">
        <v>5</v>
      </c>
      <c r="AF29">
        <v>13</v>
      </c>
      <c r="AG29">
        <v>1</v>
      </c>
      <c r="AH29" t="s">
        <v>224</v>
      </c>
      <c r="AI29">
        <v>1.371</v>
      </c>
      <c r="AJ29">
        <v>1.8160000000000001</v>
      </c>
      <c r="AK29">
        <v>3.1869999999999998</v>
      </c>
      <c r="AL29">
        <v>1.4870000000000001</v>
      </c>
      <c r="AM29">
        <v>1.7430000000000001</v>
      </c>
      <c r="AN29">
        <v>3.23</v>
      </c>
      <c r="AO29">
        <v>1.2050000000000001</v>
      </c>
      <c r="AP29">
        <v>2.5609999999999999</v>
      </c>
      <c r="AQ29">
        <v>3.766</v>
      </c>
      <c r="AR29">
        <v>0.53300000000000003</v>
      </c>
      <c r="AS29">
        <v>0.70699999999999996</v>
      </c>
      <c r="AT29">
        <v>1.24</v>
      </c>
      <c r="AU29">
        <v>301</v>
      </c>
      <c r="AV29" t="s">
        <v>225</v>
      </c>
      <c r="AW29" t="s">
        <v>66</v>
      </c>
    </row>
    <row r="30" spans="1:49" x14ac:dyDescent="0.2">
      <c r="A30" s="3" t="s">
        <v>181</v>
      </c>
      <c r="B30">
        <v>9</v>
      </c>
      <c r="C30" t="s">
        <v>226</v>
      </c>
      <c r="D30" t="s">
        <v>217</v>
      </c>
      <c r="E30">
        <v>29</v>
      </c>
      <c r="F30" t="s">
        <v>52</v>
      </c>
      <c r="G30">
        <v>76</v>
      </c>
      <c r="H30">
        <v>43</v>
      </c>
      <c r="I30">
        <v>47</v>
      </c>
      <c r="J30">
        <v>90</v>
      </c>
      <c r="K30">
        <v>30</v>
      </c>
      <c r="L30">
        <v>36</v>
      </c>
      <c r="M30">
        <f t="shared" si="0"/>
        <v>21.05</v>
      </c>
      <c r="N30">
        <v>21</v>
      </c>
      <c r="O30">
        <v>3</v>
      </c>
      <c r="P30" t="s">
        <v>227</v>
      </c>
      <c r="Q30" t="s">
        <v>228</v>
      </c>
      <c r="R30" t="s">
        <v>55</v>
      </c>
      <c r="S30">
        <v>27</v>
      </c>
      <c r="T30">
        <v>16</v>
      </c>
      <c r="U30">
        <v>0</v>
      </c>
      <c r="V30">
        <v>7</v>
      </c>
      <c r="W30">
        <v>0</v>
      </c>
      <c r="X30">
        <v>38</v>
      </c>
      <c r="Y30">
        <v>9</v>
      </c>
      <c r="Z30">
        <v>0</v>
      </c>
      <c r="AA30">
        <v>6</v>
      </c>
      <c r="AB30">
        <v>0</v>
      </c>
      <c r="AC30">
        <v>65</v>
      </c>
      <c r="AD30">
        <v>25</v>
      </c>
      <c r="AE30">
        <v>0</v>
      </c>
      <c r="AF30">
        <v>13</v>
      </c>
      <c r="AG30">
        <v>0</v>
      </c>
      <c r="AH30" t="s">
        <v>229</v>
      </c>
      <c r="AI30">
        <v>1.613</v>
      </c>
      <c r="AJ30">
        <v>1.7629999999999999</v>
      </c>
      <c r="AK30">
        <v>3.375</v>
      </c>
      <c r="AL30">
        <v>1.323</v>
      </c>
      <c r="AM30">
        <v>1.8620000000000001</v>
      </c>
      <c r="AN30">
        <v>3.1840000000000002</v>
      </c>
      <c r="AO30">
        <v>2.5880000000000001</v>
      </c>
      <c r="AP30">
        <v>1.456</v>
      </c>
      <c r="AQ30">
        <v>4.0430000000000001</v>
      </c>
      <c r="AR30">
        <v>0.56599999999999995</v>
      </c>
      <c r="AS30">
        <v>0.61799999999999999</v>
      </c>
      <c r="AT30">
        <v>1.1839999999999999</v>
      </c>
      <c r="AU30">
        <v>246</v>
      </c>
      <c r="AV30" t="s">
        <v>230</v>
      </c>
      <c r="AW30" t="s">
        <v>66</v>
      </c>
    </row>
    <row r="31" spans="1:49" x14ac:dyDescent="0.2">
      <c r="A31" s="3" t="s">
        <v>181</v>
      </c>
      <c r="B31">
        <v>10</v>
      </c>
      <c r="C31" t="s">
        <v>231</v>
      </c>
      <c r="D31" t="s">
        <v>232</v>
      </c>
      <c r="E31">
        <v>24</v>
      </c>
      <c r="F31" t="s">
        <v>52</v>
      </c>
      <c r="G31">
        <v>82</v>
      </c>
      <c r="H31">
        <v>37</v>
      </c>
      <c r="I31">
        <v>52</v>
      </c>
      <c r="J31">
        <v>89</v>
      </c>
      <c r="K31">
        <v>16</v>
      </c>
      <c r="L31">
        <v>13</v>
      </c>
      <c r="M31">
        <f t="shared" si="0"/>
        <v>20.166666666666668</v>
      </c>
      <c r="N31">
        <v>20</v>
      </c>
      <c r="O31">
        <v>10</v>
      </c>
      <c r="P31" t="s">
        <v>233</v>
      </c>
      <c r="Q31" t="s">
        <v>234</v>
      </c>
      <c r="R31" t="s">
        <v>235</v>
      </c>
      <c r="S31">
        <v>23</v>
      </c>
      <c r="T31">
        <v>14</v>
      </c>
      <c r="U31">
        <v>0</v>
      </c>
      <c r="V31">
        <v>10</v>
      </c>
      <c r="W31">
        <v>0</v>
      </c>
      <c r="X31">
        <v>37</v>
      </c>
      <c r="Y31">
        <v>15</v>
      </c>
      <c r="Z31">
        <v>0</v>
      </c>
      <c r="AA31">
        <v>12</v>
      </c>
      <c r="AB31">
        <v>1</v>
      </c>
      <c r="AC31">
        <v>60</v>
      </c>
      <c r="AD31">
        <v>29</v>
      </c>
      <c r="AE31">
        <v>0</v>
      </c>
      <c r="AF31">
        <v>22</v>
      </c>
      <c r="AG31">
        <v>1</v>
      </c>
      <c r="AH31" t="s">
        <v>236</v>
      </c>
      <c r="AI31">
        <v>1.3420000000000001</v>
      </c>
      <c r="AJ31">
        <v>1.8859999999999999</v>
      </c>
      <c r="AK31">
        <v>3.2280000000000002</v>
      </c>
      <c r="AL31">
        <v>1.052</v>
      </c>
      <c r="AM31">
        <v>1.6919999999999999</v>
      </c>
      <c r="AN31">
        <v>2.7440000000000002</v>
      </c>
      <c r="AO31">
        <v>2.8079999999999998</v>
      </c>
      <c r="AP31">
        <v>3.0089999999999999</v>
      </c>
      <c r="AQ31">
        <v>5.8170000000000002</v>
      </c>
      <c r="AR31">
        <v>0.45100000000000001</v>
      </c>
      <c r="AS31">
        <v>0.63400000000000001</v>
      </c>
      <c r="AT31">
        <v>1.085</v>
      </c>
      <c r="AU31">
        <v>259</v>
      </c>
      <c r="AV31" t="s">
        <v>237</v>
      </c>
      <c r="AW3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Friedfertig, Chase M</dc:creator>
  <cp:lastModifiedBy>Friedfertig, Chase M</cp:lastModifiedBy>
  <dcterms:created xsi:type="dcterms:W3CDTF">2022-04-28T22:03:39Z</dcterms:created>
  <dcterms:modified xsi:type="dcterms:W3CDTF">2022-04-28T22:14:34Z</dcterms:modified>
</cp:coreProperties>
</file>