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brian\Documents\MAPSS UChicago\Research MA Thesis\Thesis Data\"/>
    </mc:Choice>
  </mc:AlternateContent>
  <bookViews>
    <workbookView xWindow="0" yWindow="0" windowWidth="10788" windowHeight="38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Sheet1!$A$1:$DX$1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H4" i="1"/>
  <c r="H5" i="1"/>
  <c r="H6" i="1"/>
  <c r="H7" i="1"/>
  <c r="H8" i="1"/>
  <c r="H2" i="1"/>
  <c r="H38" i="1" l="1"/>
  <c r="H41" i="1"/>
  <c r="J149" i="1"/>
  <c r="J127" i="1"/>
  <c r="J137" i="1"/>
  <c r="J130" i="1"/>
  <c r="J121" i="1"/>
  <c r="J124" i="1"/>
  <c r="J134" i="1"/>
  <c r="J140" i="1"/>
  <c r="J141" i="1"/>
  <c r="J125" i="1"/>
  <c r="J132" i="1"/>
  <c r="J138" i="1"/>
  <c r="J123" i="1"/>
  <c r="J122" i="1"/>
  <c r="J144" i="1"/>
  <c r="J131" i="1"/>
  <c r="J135" i="1"/>
  <c r="J126" i="1"/>
  <c r="J128" i="1"/>
  <c r="J133" i="1"/>
  <c r="J143" i="1"/>
  <c r="J142" i="1"/>
  <c r="J129" i="1"/>
  <c r="J136" i="1"/>
  <c r="J67" i="1"/>
  <c r="J51" i="1"/>
  <c r="J27" i="1"/>
  <c r="J23" i="1"/>
  <c r="J45" i="1"/>
  <c r="J29" i="1"/>
  <c r="J44" i="1"/>
  <c r="J31" i="1"/>
  <c r="J32" i="1"/>
  <c r="J56" i="1"/>
  <c r="J43" i="1"/>
  <c r="J41" i="1"/>
  <c r="J54" i="1"/>
  <c r="J24" i="1"/>
  <c r="J39" i="1"/>
  <c r="J26" i="1"/>
  <c r="J46" i="1"/>
  <c r="J28" i="1"/>
  <c r="J37" i="1"/>
  <c r="J30" i="1"/>
  <c r="J25" i="1"/>
  <c r="J48" i="1"/>
  <c r="J49" i="1"/>
  <c r="J52" i="1"/>
  <c r="J38" i="1"/>
  <c r="J42" i="1"/>
  <c r="J34" i="1"/>
  <c r="J35" i="1"/>
  <c r="J60" i="1"/>
  <c r="J57" i="1"/>
  <c r="J59" i="1"/>
  <c r="J36" i="1"/>
  <c r="J58" i="1"/>
  <c r="J53" i="1"/>
  <c r="J33" i="1"/>
  <c r="J50" i="1"/>
  <c r="N13" i="1" l="1"/>
  <c r="N8" i="1"/>
  <c r="N14" i="1"/>
  <c r="N18" i="1"/>
  <c r="N15" i="1"/>
  <c r="N17" i="1"/>
  <c r="N16" i="1"/>
  <c r="N19" i="1"/>
  <c r="N21" i="1"/>
  <c r="N22" i="1"/>
  <c r="N20" i="1"/>
  <c r="N50" i="1"/>
  <c r="N51" i="1"/>
  <c r="N27" i="1"/>
  <c r="N47" i="1"/>
  <c r="N23" i="1"/>
  <c r="N45" i="1"/>
  <c r="N29" i="1"/>
  <c r="N44" i="1"/>
  <c r="N55" i="1"/>
  <c r="N31" i="1"/>
  <c r="N32" i="1"/>
  <c r="N40" i="1"/>
  <c r="N56" i="1"/>
  <c r="N43" i="1"/>
  <c r="N41" i="1"/>
  <c r="N54" i="1"/>
  <c r="N24" i="1"/>
  <c r="N39" i="1"/>
  <c r="N26" i="1"/>
  <c r="N46" i="1"/>
  <c r="N28" i="1"/>
  <c r="N61" i="1"/>
  <c r="N37" i="1"/>
  <c r="N30" i="1"/>
  <c r="N25" i="1"/>
  <c r="N62" i="1"/>
  <c r="N48" i="1"/>
  <c r="N49" i="1"/>
  <c r="N52" i="1"/>
  <c r="N38" i="1"/>
  <c r="N42" i="1"/>
  <c r="N34" i="1"/>
  <c r="N35" i="1"/>
  <c r="N60" i="1"/>
  <c r="N57" i="1"/>
  <c r="N59" i="1"/>
  <c r="N36" i="1"/>
  <c r="N63" i="1"/>
  <c r="N58" i="1"/>
  <c r="N53" i="1"/>
  <c r="N33" i="1"/>
  <c r="N67" i="1"/>
  <c r="N68" i="1"/>
  <c r="N66" i="1"/>
  <c r="N65" i="1"/>
  <c r="N64" i="1"/>
  <c r="N69" i="1"/>
  <c r="N71" i="1"/>
  <c r="N74" i="1"/>
  <c r="N72" i="1"/>
  <c r="N75" i="1"/>
  <c r="N73" i="1"/>
  <c r="N70" i="1"/>
  <c r="N76" i="1"/>
  <c r="N77" i="1"/>
  <c r="N79" i="1"/>
  <c r="N90" i="1"/>
  <c r="N89" i="1"/>
  <c r="N81" i="1"/>
  <c r="N86" i="1"/>
  <c r="N87" i="1"/>
  <c r="N88" i="1"/>
  <c r="N84" i="1"/>
  <c r="N82" i="1"/>
  <c r="N85" i="1"/>
  <c r="N80" i="1"/>
  <c r="N83" i="1"/>
  <c r="N78" i="1"/>
  <c r="N101" i="1"/>
  <c r="N102" i="1"/>
  <c r="N93" i="1"/>
  <c r="N97" i="1"/>
  <c r="N96" i="1"/>
  <c r="N91" i="1"/>
  <c r="N99" i="1"/>
  <c r="N94" i="1"/>
  <c r="N92" i="1"/>
  <c r="N100" i="1"/>
  <c r="N103" i="1"/>
  <c r="N104" i="1"/>
  <c r="N98" i="1"/>
  <c r="N95" i="1"/>
  <c r="N105" i="1"/>
  <c r="N106" i="1"/>
  <c r="N110" i="1"/>
  <c r="N108" i="1"/>
  <c r="N112" i="1"/>
  <c r="N109" i="1"/>
  <c r="N113" i="1"/>
  <c r="N114" i="1"/>
  <c r="N115" i="1"/>
  <c r="N116" i="1"/>
  <c r="N107" i="1"/>
  <c r="N117" i="1"/>
  <c r="N111" i="1"/>
  <c r="N119" i="1"/>
  <c r="N120" i="1"/>
  <c r="N118" i="1"/>
  <c r="N136" i="1"/>
  <c r="N127" i="1"/>
  <c r="N137" i="1"/>
  <c r="N130" i="1"/>
  <c r="N121" i="1"/>
  <c r="N124" i="1"/>
  <c r="N134" i="1"/>
  <c r="N140" i="1"/>
  <c r="N141" i="1"/>
  <c r="N125" i="1"/>
  <c r="N132" i="1"/>
  <c r="N138" i="1"/>
  <c r="N123" i="1"/>
  <c r="N122" i="1"/>
  <c r="N144" i="1"/>
  <c r="N131" i="1"/>
  <c r="N145" i="1"/>
  <c r="N135" i="1"/>
  <c r="N126" i="1"/>
  <c r="N128" i="1"/>
  <c r="N133" i="1"/>
  <c r="N139" i="1"/>
  <c r="N143" i="1"/>
  <c r="N142" i="1"/>
  <c r="N129" i="1"/>
  <c r="N149" i="1"/>
  <c r="N148" i="1"/>
  <c r="N152" i="1"/>
  <c r="N153" i="1"/>
  <c r="N147" i="1"/>
  <c r="N154" i="1"/>
  <c r="N155" i="1"/>
  <c r="N156" i="1"/>
  <c r="N146" i="1"/>
  <c r="N157" i="1"/>
  <c r="N151" i="1"/>
  <c r="N150" i="1"/>
  <c r="N158" i="1"/>
  <c r="N159" i="1"/>
  <c r="N161" i="1"/>
  <c r="N160" i="1"/>
  <c r="N162" i="1"/>
  <c r="N163" i="1"/>
  <c r="N164" i="1"/>
  <c r="N169" i="1"/>
  <c r="N168" i="1"/>
  <c r="N172" i="1"/>
  <c r="N167" i="1"/>
  <c r="N166" i="1"/>
  <c r="N171" i="1"/>
  <c r="N173" i="1"/>
  <c r="N165" i="1"/>
  <c r="N170" i="1"/>
  <c r="N175" i="1"/>
  <c r="N180" i="1"/>
  <c r="N174" i="1"/>
  <c r="N181" i="1"/>
  <c r="N179" i="1"/>
  <c r="N178" i="1"/>
  <c r="N182" i="1"/>
  <c r="N177" i="1"/>
  <c r="N176" i="1"/>
  <c r="N188" i="1"/>
  <c r="N184" i="1"/>
  <c r="N193" i="1"/>
  <c r="N183" i="1"/>
  <c r="N186" i="1"/>
  <c r="N195" i="1"/>
  <c r="N194" i="1"/>
  <c r="N189" i="1"/>
  <c r="N192" i="1"/>
  <c r="N191" i="1"/>
  <c r="N187" i="1"/>
  <c r="N190" i="1"/>
  <c r="N185" i="1"/>
  <c r="N199" i="1"/>
  <c r="N202" i="1"/>
  <c r="N198" i="1"/>
  <c r="N204" i="1"/>
  <c r="N197" i="1"/>
  <c r="N200" i="1"/>
  <c r="N201" i="1"/>
  <c r="N196" i="1"/>
  <c r="N203" i="1"/>
  <c r="N206" i="1"/>
  <c r="N207" i="1"/>
  <c r="N205" i="1"/>
  <c r="N225" i="1"/>
  <c r="N227" i="1"/>
  <c r="N217" i="1"/>
  <c r="N213" i="1"/>
  <c r="N218" i="1"/>
  <c r="N208" i="1"/>
  <c r="N220" i="1"/>
  <c r="N223" i="1"/>
  <c r="N228" i="1"/>
  <c r="N226" i="1"/>
  <c r="N212" i="1"/>
  <c r="N222" i="1"/>
  <c r="N216" i="1"/>
  <c r="N224" i="1"/>
  <c r="N215" i="1"/>
  <c r="N211" i="1"/>
  <c r="N214" i="1"/>
  <c r="N229" i="1"/>
  <c r="N221" i="1"/>
  <c r="N219" i="1"/>
  <c r="N230" i="1"/>
  <c r="N231" i="1"/>
  <c r="N210" i="1"/>
  <c r="N232" i="1"/>
  <c r="N209" i="1"/>
  <c r="N240" i="1"/>
  <c r="N237" i="1"/>
  <c r="N236" i="1"/>
  <c r="N239" i="1"/>
  <c r="N235" i="1"/>
  <c r="N234" i="1"/>
  <c r="N238" i="1"/>
  <c r="N233" i="1"/>
  <c r="N241" i="1"/>
  <c r="N246" i="1"/>
  <c r="N243" i="1"/>
  <c r="N248" i="1"/>
  <c r="N247" i="1"/>
  <c r="N250" i="1"/>
  <c r="N249" i="1"/>
  <c r="N251" i="1"/>
  <c r="N242" i="1"/>
  <c r="N245" i="1"/>
  <c r="N244" i="1"/>
  <c r="N252" i="1"/>
  <c r="N256" i="1"/>
  <c r="N257" i="1"/>
  <c r="N255" i="1"/>
  <c r="N253" i="1"/>
  <c r="N254" i="1"/>
  <c r="N259" i="1"/>
  <c r="N258" i="1"/>
  <c r="N268" i="1"/>
  <c r="N263" i="1"/>
  <c r="N261" i="1"/>
  <c r="N271" i="1"/>
  <c r="N272" i="1"/>
  <c r="N262" i="1"/>
  <c r="N267" i="1"/>
  <c r="N260" i="1"/>
  <c r="N265" i="1"/>
  <c r="N266" i="1"/>
  <c r="N264" i="1"/>
  <c r="N270" i="1"/>
  <c r="N269" i="1"/>
  <c r="N273" i="1"/>
  <c r="N275" i="1"/>
  <c r="N274" i="1"/>
  <c r="N276" i="1"/>
  <c r="N277" i="1"/>
  <c r="N279" i="1"/>
  <c r="N278" i="1"/>
  <c r="N281" i="1"/>
  <c r="N280" i="1"/>
  <c r="N282" i="1"/>
  <c r="N283" i="1"/>
  <c r="N296" i="1"/>
  <c r="N288" i="1"/>
  <c r="N287" i="1"/>
  <c r="N295" i="1"/>
  <c r="N291" i="1"/>
  <c r="N285" i="1"/>
  <c r="N298" i="1"/>
  <c r="N290" i="1"/>
  <c r="N294" i="1"/>
  <c r="N284" i="1"/>
  <c r="N293" i="1"/>
  <c r="N297" i="1"/>
  <c r="N292" i="1"/>
  <c r="N299" i="1"/>
  <c r="N286" i="1"/>
  <c r="N289" i="1"/>
  <c r="N300" i="1"/>
  <c r="N301" i="1"/>
  <c r="N302" i="1"/>
  <c r="N309" i="1"/>
  <c r="N325" i="1"/>
  <c r="N344" i="1"/>
  <c r="N345" i="1"/>
  <c r="N317" i="1"/>
  <c r="N312" i="1"/>
  <c r="N339" i="1"/>
  <c r="N311" i="1"/>
  <c r="N329" i="1"/>
  <c r="N343" i="1"/>
  <c r="N321" i="1"/>
  <c r="N326" i="1"/>
  <c r="N324" i="1"/>
  <c r="N340" i="1"/>
  <c r="N304" i="1"/>
  <c r="N308" i="1"/>
  <c r="N336" i="1"/>
  <c r="N338" i="1"/>
  <c r="N314" i="1"/>
  <c r="N313" i="1"/>
  <c r="N332" i="1"/>
  <c r="N319" i="1"/>
  <c r="N341" i="1"/>
  <c r="N333" i="1"/>
  <c r="N315" i="1"/>
  <c r="N318" i="1"/>
  <c r="N331" i="1"/>
  <c r="N327" i="1"/>
  <c r="N303" i="1"/>
  <c r="N334" i="1"/>
  <c r="N320" i="1"/>
  <c r="N328" i="1"/>
  <c r="N330" i="1"/>
  <c r="N335" i="1"/>
  <c r="N316" i="1"/>
  <c r="N310" i="1"/>
  <c r="N322" i="1"/>
  <c r="N323" i="1"/>
  <c r="N342" i="1"/>
  <c r="N337" i="1"/>
  <c r="N307" i="1"/>
  <c r="N305" i="1"/>
  <c r="N306" i="1"/>
  <c r="N362" i="1"/>
  <c r="N354" i="1"/>
  <c r="N359" i="1"/>
  <c r="N353" i="1"/>
  <c r="N367" i="1"/>
  <c r="N361" i="1"/>
  <c r="N352" i="1"/>
  <c r="N347" i="1"/>
  <c r="N357" i="1"/>
  <c r="N365" i="1"/>
  <c r="N346" i="1"/>
  <c r="N351" i="1"/>
  <c r="N363" i="1"/>
  <c r="N364" i="1"/>
  <c r="N350" i="1"/>
  <c r="N348" i="1"/>
  <c r="N370" i="1"/>
  <c r="N349" i="1"/>
  <c r="N371" i="1"/>
  <c r="N368" i="1"/>
  <c r="N355" i="1"/>
  <c r="N358" i="1"/>
  <c r="N360" i="1"/>
  <c r="N356" i="1"/>
  <c r="N369" i="1"/>
  <c r="N372" i="1"/>
  <c r="N366" i="1"/>
  <c r="N373" i="1"/>
  <c r="N374" i="1"/>
  <c r="N377" i="1"/>
  <c r="N375" i="1"/>
  <c r="N376" i="1"/>
  <c r="N379" i="1"/>
  <c r="N380" i="1"/>
  <c r="N381" i="1"/>
  <c r="N378" i="1"/>
  <c r="N386" i="1"/>
  <c r="N385" i="1"/>
  <c r="N384" i="1"/>
  <c r="N383" i="1"/>
  <c r="N382" i="1"/>
  <c r="N387" i="1"/>
  <c r="N414" i="1"/>
  <c r="N389" i="1"/>
  <c r="N411" i="1"/>
  <c r="N404" i="1"/>
  <c r="N405" i="1"/>
  <c r="N394" i="1"/>
  <c r="N395" i="1"/>
  <c r="N407" i="1"/>
  <c r="N415" i="1"/>
  <c r="N416" i="1"/>
  <c r="N397" i="1"/>
  <c r="N413" i="1"/>
  <c r="N417" i="1"/>
  <c r="N391" i="1"/>
  <c r="N406" i="1"/>
  <c r="N409" i="1"/>
  <c r="N402" i="1"/>
  <c r="N396" i="1"/>
  <c r="N400" i="1"/>
  <c r="N412" i="1"/>
  <c r="N388" i="1"/>
  <c r="N392" i="1"/>
  <c r="N401" i="1"/>
  <c r="N408" i="1"/>
  <c r="N403" i="1"/>
  <c r="N399" i="1"/>
  <c r="N390" i="1"/>
  <c r="N410" i="1"/>
  <c r="N393" i="1"/>
  <c r="N398" i="1"/>
  <c r="N418" i="1"/>
  <c r="N419" i="1"/>
  <c r="N420" i="1"/>
  <c r="N421" i="1"/>
  <c r="N425" i="1"/>
  <c r="N424" i="1"/>
  <c r="N426" i="1"/>
  <c r="N427" i="1"/>
  <c r="N422" i="1"/>
  <c r="N423" i="1"/>
  <c r="N429" i="1"/>
  <c r="N428" i="1"/>
  <c r="N435" i="1"/>
  <c r="N439" i="1"/>
  <c r="N432" i="1"/>
  <c r="N431" i="1"/>
  <c r="N437" i="1"/>
  <c r="N433" i="1"/>
  <c r="N434" i="1"/>
  <c r="N438" i="1"/>
  <c r="N440" i="1"/>
  <c r="N436" i="1"/>
  <c r="N430" i="1"/>
  <c r="N443" i="1"/>
  <c r="N442" i="1"/>
  <c r="N457" i="1"/>
  <c r="N464" i="1"/>
  <c r="N445" i="1"/>
  <c r="N462" i="1"/>
  <c r="N455" i="1"/>
  <c r="N447" i="1"/>
  <c r="N465" i="1"/>
  <c r="N461" i="1"/>
  <c r="N460" i="1"/>
  <c r="N466" i="1"/>
  <c r="N459" i="1"/>
  <c r="N441" i="1"/>
  <c r="N450" i="1"/>
  <c r="N451" i="1"/>
  <c r="N463" i="1"/>
  <c r="N467" i="1"/>
  <c r="N453" i="1"/>
  <c r="N444" i="1"/>
  <c r="N458" i="1"/>
  <c r="N446" i="1"/>
  <c r="N448" i="1"/>
  <c r="N449" i="1"/>
  <c r="N456" i="1"/>
  <c r="N452" i="1"/>
  <c r="N454" i="1"/>
  <c r="N468" i="1"/>
  <c r="N469" i="1"/>
  <c r="N470" i="1"/>
  <c r="N474" i="1"/>
  <c r="N480" i="1"/>
  <c r="N471" i="1"/>
  <c r="N472" i="1"/>
  <c r="N479" i="1"/>
  <c r="N477" i="1"/>
  <c r="N476" i="1"/>
  <c r="N473" i="1"/>
  <c r="N481" i="1"/>
  <c r="N478" i="1"/>
  <c r="N475" i="1"/>
  <c r="N482" i="1"/>
  <c r="N483" i="1"/>
  <c r="N490" i="1"/>
  <c r="N488" i="1"/>
  <c r="N486" i="1"/>
  <c r="N489" i="1"/>
  <c r="N487" i="1"/>
  <c r="N485" i="1"/>
  <c r="N484" i="1"/>
  <c r="N498" i="1"/>
  <c r="N499" i="1"/>
  <c r="N492" i="1"/>
  <c r="N497" i="1"/>
  <c r="N500" i="1"/>
  <c r="N496" i="1"/>
  <c r="N495" i="1"/>
  <c r="N501" i="1"/>
  <c r="N491" i="1"/>
  <c r="N502" i="1"/>
  <c r="N493" i="1"/>
  <c r="N494" i="1"/>
  <c r="N506" i="1"/>
  <c r="N507" i="1"/>
  <c r="N503" i="1"/>
  <c r="N505" i="1"/>
  <c r="N504" i="1"/>
  <c r="N509" i="1"/>
  <c r="N508" i="1"/>
  <c r="N2" i="1"/>
  <c r="N6" i="1"/>
  <c r="N7" i="1"/>
  <c r="N12" i="1"/>
  <c r="N9" i="1"/>
  <c r="N5" i="1"/>
  <c r="N4" i="1"/>
  <c r="N11" i="1"/>
  <c r="N10" i="1"/>
  <c r="N3" i="1"/>
  <c r="M12" i="1"/>
  <c r="M9" i="1"/>
  <c r="M5" i="1"/>
  <c r="M4" i="1"/>
  <c r="M11" i="1"/>
  <c r="M10" i="1"/>
  <c r="M13" i="1"/>
  <c r="M8" i="1"/>
  <c r="M14" i="1"/>
  <c r="M18" i="1"/>
  <c r="M15" i="1"/>
  <c r="M17" i="1"/>
  <c r="M16" i="1"/>
  <c r="M19" i="1"/>
  <c r="M21" i="1"/>
  <c r="M22" i="1"/>
  <c r="M20" i="1"/>
  <c r="M50" i="1"/>
  <c r="M51" i="1"/>
  <c r="M27" i="1"/>
  <c r="M47" i="1"/>
  <c r="M23" i="1"/>
  <c r="M45" i="1"/>
  <c r="M29" i="1"/>
  <c r="M44" i="1"/>
  <c r="M55" i="1"/>
  <c r="M31" i="1"/>
  <c r="M32" i="1"/>
  <c r="M40" i="1"/>
  <c r="M56" i="1"/>
  <c r="M43" i="1"/>
  <c r="M41" i="1"/>
  <c r="M54" i="1"/>
  <c r="M24" i="1"/>
  <c r="M39" i="1"/>
  <c r="M26" i="1"/>
  <c r="M46" i="1"/>
  <c r="M28" i="1"/>
  <c r="M61" i="1"/>
  <c r="M37" i="1"/>
  <c r="M30" i="1"/>
  <c r="M25" i="1"/>
  <c r="M62" i="1"/>
  <c r="M48" i="1"/>
  <c r="M49" i="1"/>
  <c r="M52" i="1"/>
  <c r="M38" i="1"/>
  <c r="M42" i="1"/>
  <c r="M34" i="1"/>
  <c r="M35" i="1"/>
  <c r="M60" i="1"/>
  <c r="M57" i="1"/>
  <c r="M59" i="1"/>
  <c r="M36" i="1"/>
  <c r="M63" i="1"/>
  <c r="M58" i="1"/>
  <c r="M53" i="1"/>
  <c r="M33" i="1"/>
  <c r="M67" i="1"/>
  <c r="M68" i="1"/>
  <c r="M66" i="1"/>
  <c r="M65" i="1"/>
  <c r="M64" i="1"/>
  <c r="M69" i="1"/>
  <c r="M71" i="1"/>
  <c r="M74" i="1"/>
  <c r="M72" i="1"/>
  <c r="M75" i="1"/>
  <c r="M73" i="1"/>
  <c r="M70" i="1"/>
  <c r="M76" i="1"/>
  <c r="M77" i="1"/>
  <c r="M79" i="1"/>
  <c r="M90" i="1"/>
  <c r="M89" i="1"/>
  <c r="M81" i="1"/>
  <c r="M86" i="1"/>
  <c r="M87" i="1"/>
  <c r="M88" i="1"/>
  <c r="M84" i="1"/>
  <c r="M82" i="1"/>
  <c r="M85" i="1"/>
  <c r="M80" i="1"/>
  <c r="M83" i="1"/>
  <c r="M78" i="1"/>
  <c r="M101" i="1"/>
  <c r="M102" i="1"/>
  <c r="M93" i="1"/>
  <c r="M97" i="1"/>
  <c r="M96" i="1"/>
  <c r="M91" i="1"/>
  <c r="M99" i="1"/>
  <c r="M94" i="1"/>
  <c r="M92" i="1"/>
  <c r="M100" i="1"/>
  <c r="M103" i="1"/>
  <c r="M104" i="1"/>
  <c r="M98" i="1"/>
  <c r="M95" i="1"/>
  <c r="M105" i="1"/>
  <c r="M106" i="1"/>
  <c r="M110" i="1"/>
  <c r="M108" i="1"/>
  <c r="M112" i="1"/>
  <c r="M109" i="1"/>
  <c r="M113" i="1"/>
  <c r="M114" i="1"/>
  <c r="M115" i="1"/>
  <c r="M116" i="1"/>
  <c r="M107" i="1"/>
  <c r="M117" i="1"/>
  <c r="M111" i="1"/>
  <c r="M119" i="1"/>
  <c r="M120" i="1"/>
  <c r="M118" i="1"/>
  <c r="M136" i="1"/>
  <c r="M127" i="1"/>
  <c r="M137" i="1"/>
  <c r="M130" i="1"/>
  <c r="M121" i="1"/>
  <c r="M124" i="1"/>
  <c r="M134" i="1"/>
  <c r="M140" i="1"/>
  <c r="M141" i="1"/>
  <c r="M125" i="1"/>
  <c r="M132" i="1"/>
  <c r="M138" i="1"/>
  <c r="M123" i="1"/>
  <c r="M122" i="1"/>
  <c r="M144" i="1"/>
  <c r="M131" i="1"/>
  <c r="M145" i="1"/>
  <c r="M135" i="1"/>
  <c r="M126" i="1"/>
  <c r="M128" i="1"/>
  <c r="M133" i="1"/>
  <c r="M139" i="1"/>
  <c r="M143" i="1"/>
  <c r="M142" i="1"/>
  <c r="M129" i="1"/>
  <c r="M149" i="1"/>
  <c r="M148" i="1"/>
  <c r="M152" i="1"/>
  <c r="M153" i="1"/>
  <c r="M147" i="1"/>
  <c r="M154" i="1"/>
  <c r="M155" i="1"/>
  <c r="M156" i="1"/>
  <c r="M146" i="1"/>
  <c r="M157" i="1"/>
  <c r="M151" i="1"/>
  <c r="M150" i="1"/>
  <c r="M158" i="1"/>
  <c r="M159" i="1"/>
  <c r="M161" i="1"/>
  <c r="M160" i="1"/>
  <c r="M162" i="1"/>
  <c r="M163" i="1"/>
  <c r="M164" i="1"/>
  <c r="M169" i="1"/>
  <c r="M168" i="1"/>
  <c r="M172" i="1"/>
  <c r="M167" i="1"/>
  <c r="M166" i="1"/>
  <c r="M171" i="1"/>
  <c r="M173" i="1"/>
  <c r="M165" i="1"/>
  <c r="M170" i="1"/>
  <c r="M175" i="1"/>
  <c r="M180" i="1"/>
  <c r="M174" i="1"/>
  <c r="M181" i="1"/>
  <c r="M179" i="1"/>
  <c r="M178" i="1"/>
  <c r="M182" i="1"/>
  <c r="M177" i="1"/>
  <c r="M176" i="1"/>
  <c r="M188" i="1"/>
  <c r="M184" i="1"/>
  <c r="M193" i="1"/>
  <c r="M183" i="1"/>
  <c r="M186" i="1"/>
  <c r="M195" i="1"/>
  <c r="M194" i="1"/>
  <c r="M189" i="1"/>
  <c r="M192" i="1"/>
  <c r="M191" i="1"/>
  <c r="M187" i="1"/>
  <c r="M190" i="1"/>
  <c r="M185" i="1"/>
  <c r="M199" i="1"/>
  <c r="M202" i="1"/>
  <c r="M198" i="1"/>
  <c r="M204" i="1"/>
  <c r="M197" i="1"/>
  <c r="M200" i="1"/>
  <c r="M201" i="1"/>
  <c r="M196" i="1"/>
  <c r="M203" i="1"/>
  <c r="M206" i="1"/>
  <c r="M207" i="1"/>
  <c r="M205" i="1"/>
  <c r="M225" i="1"/>
  <c r="M227" i="1"/>
  <c r="M217" i="1"/>
  <c r="M213" i="1"/>
  <c r="M218" i="1"/>
  <c r="M208" i="1"/>
  <c r="M220" i="1"/>
  <c r="M223" i="1"/>
  <c r="M228" i="1"/>
  <c r="M226" i="1"/>
  <c r="M212" i="1"/>
  <c r="M222" i="1"/>
  <c r="M216" i="1"/>
  <c r="M224" i="1"/>
  <c r="M215" i="1"/>
  <c r="M211" i="1"/>
  <c r="M214" i="1"/>
  <c r="M229" i="1"/>
  <c r="M221" i="1"/>
  <c r="M219" i="1"/>
  <c r="M230" i="1"/>
  <c r="M231" i="1"/>
  <c r="M210" i="1"/>
  <c r="M232" i="1"/>
  <c r="M209" i="1"/>
  <c r="M240" i="1"/>
  <c r="M237" i="1"/>
  <c r="M236" i="1"/>
  <c r="M239" i="1"/>
  <c r="M235" i="1"/>
  <c r="M234" i="1"/>
  <c r="M238" i="1"/>
  <c r="M233" i="1"/>
  <c r="M241" i="1"/>
  <c r="M246" i="1"/>
  <c r="M243" i="1"/>
  <c r="M248" i="1"/>
  <c r="M247" i="1"/>
  <c r="M250" i="1"/>
  <c r="M249" i="1"/>
  <c r="M251" i="1"/>
  <c r="M242" i="1"/>
  <c r="M245" i="1"/>
  <c r="M244" i="1"/>
  <c r="M252" i="1"/>
  <c r="M256" i="1"/>
  <c r="M257" i="1"/>
  <c r="M255" i="1"/>
  <c r="M253" i="1"/>
  <c r="M254" i="1"/>
  <c r="M259" i="1"/>
  <c r="M258" i="1"/>
  <c r="M268" i="1"/>
  <c r="M263" i="1"/>
  <c r="M261" i="1"/>
  <c r="M271" i="1"/>
  <c r="M272" i="1"/>
  <c r="M262" i="1"/>
  <c r="M267" i="1"/>
  <c r="M260" i="1"/>
  <c r="M265" i="1"/>
  <c r="M266" i="1"/>
  <c r="M264" i="1"/>
  <c r="M270" i="1"/>
  <c r="M269" i="1"/>
  <c r="M273" i="1"/>
  <c r="M275" i="1"/>
  <c r="M274" i="1"/>
  <c r="M276" i="1"/>
  <c r="M277" i="1"/>
  <c r="M279" i="1"/>
  <c r="M278" i="1"/>
  <c r="M281" i="1"/>
  <c r="M280" i="1"/>
  <c r="M282" i="1"/>
  <c r="M283" i="1"/>
  <c r="M296" i="1"/>
  <c r="M288" i="1"/>
  <c r="M287" i="1"/>
  <c r="M295" i="1"/>
  <c r="M291" i="1"/>
  <c r="M285" i="1"/>
  <c r="M298" i="1"/>
  <c r="M290" i="1"/>
  <c r="M294" i="1"/>
  <c r="M284" i="1"/>
  <c r="M293" i="1"/>
  <c r="M297" i="1"/>
  <c r="M292" i="1"/>
  <c r="M299" i="1"/>
  <c r="M286" i="1"/>
  <c r="M289" i="1"/>
  <c r="M300" i="1"/>
  <c r="M301" i="1"/>
  <c r="M302" i="1"/>
  <c r="M309" i="1"/>
  <c r="M325" i="1"/>
  <c r="M344" i="1"/>
  <c r="M345" i="1"/>
  <c r="M317" i="1"/>
  <c r="M312" i="1"/>
  <c r="M339" i="1"/>
  <c r="M311" i="1"/>
  <c r="M329" i="1"/>
  <c r="M343" i="1"/>
  <c r="M321" i="1"/>
  <c r="M326" i="1"/>
  <c r="M324" i="1"/>
  <c r="M340" i="1"/>
  <c r="M304" i="1"/>
  <c r="M308" i="1"/>
  <c r="M336" i="1"/>
  <c r="M338" i="1"/>
  <c r="M314" i="1"/>
  <c r="M313" i="1"/>
  <c r="M332" i="1"/>
  <c r="M319" i="1"/>
  <c r="M341" i="1"/>
  <c r="M333" i="1"/>
  <c r="M315" i="1"/>
  <c r="M318" i="1"/>
  <c r="M331" i="1"/>
  <c r="M327" i="1"/>
  <c r="M303" i="1"/>
  <c r="M334" i="1"/>
  <c r="M320" i="1"/>
  <c r="M328" i="1"/>
  <c r="M330" i="1"/>
  <c r="M335" i="1"/>
  <c r="M316" i="1"/>
  <c r="M310" i="1"/>
  <c r="M322" i="1"/>
  <c r="M323" i="1"/>
  <c r="M342" i="1"/>
  <c r="M337" i="1"/>
  <c r="M307" i="1"/>
  <c r="M305" i="1"/>
  <c r="M306" i="1"/>
  <c r="M362" i="1"/>
  <c r="M354" i="1"/>
  <c r="M359" i="1"/>
  <c r="M353" i="1"/>
  <c r="M367" i="1"/>
  <c r="M361" i="1"/>
  <c r="M352" i="1"/>
  <c r="M347" i="1"/>
  <c r="M357" i="1"/>
  <c r="M365" i="1"/>
  <c r="M346" i="1"/>
  <c r="M351" i="1"/>
  <c r="M363" i="1"/>
  <c r="M364" i="1"/>
  <c r="M350" i="1"/>
  <c r="M348" i="1"/>
  <c r="M370" i="1"/>
  <c r="M349" i="1"/>
  <c r="M371" i="1"/>
  <c r="M368" i="1"/>
  <c r="M355" i="1"/>
  <c r="M358" i="1"/>
  <c r="M360" i="1"/>
  <c r="M356" i="1"/>
  <c r="M369" i="1"/>
  <c r="M372" i="1"/>
  <c r="M366" i="1"/>
  <c r="M373" i="1"/>
  <c r="M374" i="1"/>
  <c r="M377" i="1"/>
  <c r="M375" i="1"/>
  <c r="M376" i="1"/>
  <c r="M379" i="1"/>
  <c r="M380" i="1"/>
  <c r="M381" i="1"/>
  <c r="M378" i="1"/>
  <c r="M386" i="1"/>
  <c r="M385" i="1"/>
  <c r="M384" i="1"/>
  <c r="M383" i="1"/>
  <c r="M382" i="1"/>
  <c r="M387" i="1"/>
  <c r="M414" i="1"/>
  <c r="M389" i="1"/>
  <c r="M411" i="1"/>
  <c r="M404" i="1"/>
  <c r="M405" i="1"/>
  <c r="M394" i="1"/>
  <c r="M395" i="1"/>
  <c r="M407" i="1"/>
  <c r="M415" i="1"/>
  <c r="M416" i="1"/>
  <c r="M397" i="1"/>
  <c r="M413" i="1"/>
  <c r="M417" i="1"/>
  <c r="M391" i="1"/>
  <c r="M406" i="1"/>
  <c r="M409" i="1"/>
  <c r="M402" i="1"/>
  <c r="M396" i="1"/>
  <c r="M400" i="1"/>
  <c r="M412" i="1"/>
  <c r="M388" i="1"/>
  <c r="M392" i="1"/>
  <c r="M401" i="1"/>
  <c r="M408" i="1"/>
  <c r="M403" i="1"/>
  <c r="M399" i="1"/>
  <c r="M390" i="1"/>
  <c r="M410" i="1"/>
  <c r="M393" i="1"/>
  <c r="M398" i="1"/>
  <c r="M418" i="1"/>
  <c r="M419" i="1"/>
  <c r="M420" i="1"/>
  <c r="M421" i="1"/>
  <c r="M425" i="1"/>
  <c r="M424" i="1"/>
  <c r="M426" i="1"/>
  <c r="M427" i="1"/>
  <c r="M422" i="1"/>
  <c r="M423" i="1"/>
  <c r="M429" i="1"/>
  <c r="M428" i="1"/>
  <c r="M435" i="1"/>
  <c r="M439" i="1"/>
  <c r="M432" i="1"/>
  <c r="M431" i="1"/>
  <c r="M437" i="1"/>
  <c r="M433" i="1"/>
  <c r="M434" i="1"/>
  <c r="M438" i="1"/>
  <c r="M440" i="1"/>
  <c r="M436" i="1"/>
  <c r="M430" i="1"/>
  <c r="M443" i="1"/>
  <c r="M442" i="1"/>
  <c r="M457" i="1"/>
  <c r="M464" i="1"/>
  <c r="M445" i="1"/>
  <c r="M462" i="1"/>
  <c r="M455" i="1"/>
  <c r="M447" i="1"/>
  <c r="M465" i="1"/>
  <c r="M461" i="1"/>
  <c r="M460" i="1"/>
  <c r="M466" i="1"/>
  <c r="M459" i="1"/>
  <c r="M441" i="1"/>
  <c r="M450" i="1"/>
  <c r="M451" i="1"/>
  <c r="M463" i="1"/>
  <c r="M467" i="1"/>
  <c r="M453" i="1"/>
  <c r="M444" i="1"/>
  <c r="M458" i="1"/>
  <c r="M446" i="1"/>
  <c r="M448" i="1"/>
  <c r="M449" i="1"/>
  <c r="M456" i="1"/>
  <c r="M452" i="1"/>
  <c r="M454" i="1"/>
  <c r="M468" i="1"/>
  <c r="M469" i="1"/>
  <c r="M470" i="1"/>
  <c r="M474" i="1"/>
  <c r="M480" i="1"/>
  <c r="M471" i="1"/>
  <c r="M472" i="1"/>
  <c r="M479" i="1"/>
  <c r="M477" i="1"/>
  <c r="M476" i="1"/>
  <c r="M473" i="1"/>
  <c r="M481" i="1"/>
  <c r="M478" i="1"/>
  <c r="M475" i="1"/>
  <c r="M482" i="1"/>
  <c r="M483" i="1"/>
  <c r="M490" i="1"/>
  <c r="M488" i="1"/>
  <c r="M486" i="1"/>
  <c r="M489" i="1"/>
  <c r="M487" i="1"/>
  <c r="M485" i="1"/>
  <c r="M484" i="1"/>
  <c r="M498" i="1"/>
  <c r="M499" i="1"/>
  <c r="M492" i="1"/>
  <c r="M497" i="1"/>
  <c r="M500" i="1"/>
  <c r="M496" i="1"/>
  <c r="M495" i="1"/>
  <c r="M501" i="1"/>
  <c r="M491" i="1"/>
  <c r="M502" i="1"/>
  <c r="M493" i="1"/>
  <c r="M494" i="1"/>
  <c r="M506" i="1"/>
  <c r="M507" i="1"/>
  <c r="M503" i="1"/>
  <c r="M505" i="1"/>
  <c r="M504" i="1"/>
  <c r="M509" i="1"/>
  <c r="M508" i="1"/>
  <c r="M2" i="1"/>
  <c r="M6" i="1"/>
  <c r="M7" i="1"/>
  <c r="M3" i="1"/>
</calcChain>
</file>

<file path=xl/sharedStrings.xml><?xml version="1.0" encoding="utf-8"?>
<sst xmlns="http://schemas.openxmlformats.org/spreadsheetml/2006/main" count="19836" uniqueCount="752">
  <si>
    <t>PARTYN</t>
  </si>
  <si>
    <t>STATE</t>
  </si>
  <si>
    <t>andrews</t>
  </si>
  <si>
    <t>ds</t>
  </si>
  <si>
    <t>ala</t>
  </si>
  <si>
    <t>bevill</t>
  </si>
  <si>
    <t>jones</t>
  </si>
  <si>
    <t>nichols</t>
  </si>
  <si>
    <t>selden</t>
  </si>
  <si>
    <t>rr</t>
  </si>
  <si>
    <t>buchanan</t>
  </si>
  <si>
    <t>dickinson</t>
  </si>
  <si>
    <t>edwards</t>
  </si>
  <si>
    <t>martin</t>
  </si>
  <si>
    <t>rivers</t>
  </si>
  <si>
    <t>dn</t>
  </si>
  <si>
    <t>alk</t>
  </si>
  <si>
    <t>pollock</t>
  </si>
  <si>
    <t>senner</t>
  </si>
  <si>
    <t>ari</t>
  </si>
  <si>
    <t>udall</t>
  </si>
  <si>
    <t>rhodes</t>
  </si>
  <si>
    <t>steiger</t>
  </si>
  <si>
    <t>gathings</t>
  </si>
  <si>
    <t>ark</t>
  </si>
  <si>
    <t>mills</t>
  </si>
  <si>
    <t>pryor</t>
  </si>
  <si>
    <t>trimble</t>
  </si>
  <si>
    <t>hammerschmidt</t>
  </si>
  <si>
    <t>burton</t>
  </si>
  <si>
    <t>cal</t>
  </si>
  <si>
    <t>cohelan</t>
  </si>
  <si>
    <t>dyal</t>
  </si>
  <si>
    <t>hagen</t>
  </si>
  <si>
    <t>hanna</t>
  </si>
  <si>
    <t>johnson</t>
  </si>
  <si>
    <t>leggett</t>
  </si>
  <si>
    <t>mcfall</t>
  </si>
  <si>
    <t>miller</t>
  </si>
  <si>
    <t>moss</t>
  </si>
  <si>
    <t>sisk</t>
  </si>
  <si>
    <t>tunney</t>
  </si>
  <si>
    <t>vandeerlin</t>
  </si>
  <si>
    <t>waldie</t>
  </si>
  <si>
    <t>clausen</t>
  </si>
  <si>
    <t>gubser</t>
  </si>
  <si>
    <t>maillard</t>
  </si>
  <si>
    <t>mathias</t>
  </si>
  <si>
    <t>pettis</t>
  </si>
  <si>
    <t>talcott</t>
  </si>
  <si>
    <t>teague</t>
  </si>
  <si>
    <t>utt</t>
  </si>
  <si>
    <t>wilson</t>
  </si>
  <si>
    <t>younger</t>
  </si>
  <si>
    <t>brown</t>
  </si>
  <si>
    <t>cameron</t>
  </si>
  <si>
    <t>corman</t>
  </si>
  <si>
    <t>hawkins</t>
  </si>
  <si>
    <t>holifield</t>
  </si>
  <si>
    <t>king</t>
  </si>
  <si>
    <t>rees</t>
  </si>
  <si>
    <t>roybal</t>
  </si>
  <si>
    <t>bell</t>
  </si>
  <si>
    <t>clawson</t>
  </si>
  <si>
    <t>hosmer</t>
  </si>
  <si>
    <t>lipscomb</t>
  </si>
  <si>
    <t>reinecke</t>
  </si>
  <si>
    <t>smith</t>
  </si>
  <si>
    <t>wiggins</t>
  </si>
  <si>
    <t>aspinall</t>
  </si>
  <si>
    <t>col</t>
  </si>
  <si>
    <t>evans</t>
  </si>
  <si>
    <t>mcvicker</t>
  </si>
  <si>
    <t>rogers</t>
  </si>
  <si>
    <t>brotzman</t>
  </si>
  <si>
    <t>daddario</t>
  </si>
  <si>
    <t>con</t>
  </si>
  <si>
    <t>giaimo</t>
  </si>
  <si>
    <t>grabowski</t>
  </si>
  <si>
    <t>irwin</t>
  </si>
  <si>
    <t>monagan</t>
  </si>
  <si>
    <t>st.onge</t>
  </si>
  <si>
    <t>meskill</t>
  </si>
  <si>
    <t>mcdowell</t>
  </si>
  <si>
    <t>del</t>
  </si>
  <si>
    <t>roth</t>
  </si>
  <si>
    <t>bennett</t>
  </si>
  <si>
    <t>fla</t>
  </si>
  <si>
    <t>fascell</t>
  </si>
  <si>
    <t>fuqua</t>
  </si>
  <si>
    <t>gibbons</t>
  </si>
  <si>
    <t>haley</t>
  </si>
  <si>
    <t>herlong</t>
  </si>
  <si>
    <t>matthews</t>
  </si>
  <si>
    <t>pepper</t>
  </si>
  <si>
    <t>sikes</t>
  </si>
  <si>
    <t>burke</t>
  </si>
  <si>
    <t>cramer</t>
  </si>
  <si>
    <t>gurney</t>
  </si>
  <si>
    <t>brinkley</t>
  </si>
  <si>
    <t>geo</t>
  </si>
  <si>
    <t>davis</t>
  </si>
  <si>
    <t>flynt</t>
  </si>
  <si>
    <t>hagan</t>
  </si>
  <si>
    <t>landrum</t>
  </si>
  <si>
    <t>mackay</t>
  </si>
  <si>
    <t>oneal</t>
  </si>
  <si>
    <t>stephens</t>
  </si>
  <si>
    <t>stuckey</t>
  </si>
  <si>
    <t>tuten</t>
  </si>
  <si>
    <t>weltner</t>
  </si>
  <si>
    <t>blackburn</t>
  </si>
  <si>
    <t>callaway</t>
  </si>
  <si>
    <t>thompson</t>
  </si>
  <si>
    <t>matsunaga</t>
  </si>
  <si>
    <t>haw</t>
  </si>
  <si>
    <t>mink</t>
  </si>
  <si>
    <t>white</t>
  </si>
  <si>
    <t>ida</t>
  </si>
  <si>
    <t>hansen</t>
  </si>
  <si>
    <t>mcclure</t>
  </si>
  <si>
    <t>gray</t>
  </si>
  <si>
    <t>ill</t>
  </si>
  <si>
    <t>price</t>
  </si>
  <si>
    <t>schisler</t>
  </si>
  <si>
    <t>shipley</t>
  </si>
  <si>
    <t>anderson</t>
  </si>
  <si>
    <t>arends</t>
  </si>
  <si>
    <t>erlenborn</t>
  </si>
  <si>
    <t>findley</t>
  </si>
  <si>
    <t>mcclory</t>
  </si>
  <si>
    <t>michel</t>
  </si>
  <si>
    <t>railsback</t>
  </si>
  <si>
    <t>reid</t>
  </si>
  <si>
    <t>springer</t>
  </si>
  <si>
    <t>annunzio</t>
  </si>
  <si>
    <t>dawson</t>
  </si>
  <si>
    <t>kluczynski</t>
  </si>
  <si>
    <t>murphy</t>
  </si>
  <si>
    <t>ohara</t>
  </si>
  <si>
    <t>pucinski</t>
  </si>
  <si>
    <t>ronan</t>
  </si>
  <si>
    <t>rostenkowski</t>
  </si>
  <si>
    <t>yates</t>
  </si>
  <si>
    <t>collier</t>
  </si>
  <si>
    <t>derwinski</t>
  </si>
  <si>
    <t>rumsfeld</t>
  </si>
  <si>
    <t>brademas</t>
  </si>
  <si>
    <t>ind</t>
  </si>
  <si>
    <t>denton</t>
  </si>
  <si>
    <t>hamilton</t>
  </si>
  <si>
    <t>jacobs</t>
  </si>
  <si>
    <t>madden</t>
  </si>
  <si>
    <t>roush</t>
  </si>
  <si>
    <t>adair</t>
  </si>
  <si>
    <t>bray</t>
  </si>
  <si>
    <t>halleck</t>
  </si>
  <si>
    <t>harvey</t>
  </si>
  <si>
    <t>myers</t>
  </si>
  <si>
    <t>roudebush</t>
  </si>
  <si>
    <t>zion</t>
  </si>
  <si>
    <t>bandstra</t>
  </si>
  <si>
    <t>iow</t>
  </si>
  <si>
    <t>culver</t>
  </si>
  <si>
    <t>greigg</t>
  </si>
  <si>
    <t>schmidthauser</t>
  </si>
  <si>
    <t>gross</t>
  </si>
  <si>
    <t>kyl</t>
  </si>
  <si>
    <t>mayne</t>
  </si>
  <si>
    <t>scherle</t>
  </si>
  <si>
    <t>schwengle</t>
  </si>
  <si>
    <t>dole</t>
  </si>
  <si>
    <t>kan</t>
  </si>
  <si>
    <t>ellsworth</t>
  </si>
  <si>
    <t>mize</t>
  </si>
  <si>
    <t>shriver</t>
  </si>
  <si>
    <t>skubitz</t>
  </si>
  <si>
    <t>winn</t>
  </si>
  <si>
    <t>chelf</t>
  </si>
  <si>
    <t>ken</t>
  </si>
  <si>
    <t>farnsley</t>
  </si>
  <si>
    <t>natcher</t>
  </si>
  <si>
    <t>perkins</t>
  </si>
  <si>
    <t>stubblefield</t>
  </si>
  <si>
    <t>watts</t>
  </si>
  <si>
    <t>carter</t>
  </si>
  <si>
    <t>cowger</t>
  </si>
  <si>
    <t>snyder</t>
  </si>
  <si>
    <t>boggs</t>
  </si>
  <si>
    <t>lou</t>
  </si>
  <si>
    <t>hebert</t>
  </si>
  <si>
    <t>long</t>
  </si>
  <si>
    <t>morrison</t>
  </si>
  <si>
    <t>passman</t>
  </si>
  <si>
    <t>rarick</t>
  </si>
  <si>
    <t>waggonner</t>
  </si>
  <si>
    <t>willis</t>
  </si>
  <si>
    <t>hathaway</t>
  </si>
  <si>
    <t>mai</t>
  </si>
  <si>
    <t>kyros</t>
  </si>
  <si>
    <t>tupper</t>
  </si>
  <si>
    <t>fallon</t>
  </si>
  <si>
    <t>mar</t>
  </si>
  <si>
    <t>friedel</t>
  </si>
  <si>
    <t>garmatz</t>
  </si>
  <si>
    <t>machen</t>
  </si>
  <si>
    <t>sickles</t>
  </si>
  <si>
    <t>gude</t>
  </si>
  <si>
    <t>mathais</t>
  </si>
  <si>
    <t>morton</t>
  </si>
  <si>
    <t>boland</t>
  </si>
  <si>
    <t>mas</t>
  </si>
  <si>
    <t>donohue</t>
  </si>
  <si>
    <t>macdonald</t>
  </si>
  <si>
    <t>mccormack</t>
  </si>
  <si>
    <t>o'neill</t>
  </si>
  <si>
    <t>philbin</t>
  </si>
  <si>
    <t>bates</t>
  </si>
  <si>
    <t>conte</t>
  </si>
  <si>
    <t>heckler</t>
  </si>
  <si>
    <t>keith</t>
  </si>
  <si>
    <t>morse</t>
  </si>
  <si>
    <t>clevenger</t>
  </si>
  <si>
    <t>mic</t>
  </si>
  <si>
    <t>farnum</t>
  </si>
  <si>
    <t>mackie</t>
  </si>
  <si>
    <t>o'hara</t>
  </si>
  <si>
    <t>todd</t>
  </si>
  <si>
    <t>vivian</t>
  </si>
  <si>
    <t>broomfield</t>
  </si>
  <si>
    <t>cederberg</t>
  </si>
  <si>
    <t>chamberlain</t>
  </si>
  <si>
    <t>esch</t>
  </si>
  <si>
    <t>ford</t>
  </si>
  <si>
    <t>griffin</t>
  </si>
  <si>
    <t>hutchinson</t>
  </si>
  <si>
    <t>mcdonald</t>
  </si>
  <si>
    <t>riegle</t>
  </si>
  <si>
    <t>ruppe</t>
  </si>
  <si>
    <t>vanderjagt</t>
  </si>
  <si>
    <t>conyers</t>
  </si>
  <si>
    <t>diggs</t>
  </si>
  <si>
    <t>dingell</t>
  </si>
  <si>
    <t>griffiths</t>
  </si>
  <si>
    <t>nedzi</t>
  </si>
  <si>
    <t>blatnik</t>
  </si>
  <si>
    <t>min</t>
  </si>
  <si>
    <t>fraser</t>
  </si>
  <si>
    <t>karth</t>
  </si>
  <si>
    <t>olson</t>
  </si>
  <si>
    <t>langen</t>
  </si>
  <si>
    <t>macgregor</t>
  </si>
  <si>
    <t>nelsen</t>
  </si>
  <si>
    <t>quie</t>
  </si>
  <si>
    <t>zwach</t>
  </si>
  <si>
    <t>abernethy</t>
  </si>
  <si>
    <t>mis</t>
  </si>
  <si>
    <t>colmer</t>
  </si>
  <si>
    <t>montgomery</t>
  </si>
  <si>
    <t>whitten</t>
  </si>
  <si>
    <t>williams</t>
  </si>
  <si>
    <t>walker</t>
  </si>
  <si>
    <t>bolling</t>
  </si>
  <si>
    <t>moi</t>
  </si>
  <si>
    <t>hull</t>
  </si>
  <si>
    <t>hungate</t>
  </si>
  <si>
    <t>ichord</t>
  </si>
  <si>
    <t>karsten</t>
  </si>
  <si>
    <t>randall</t>
  </si>
  <si>
    <t>sullivan</t>
  </si>
  <si>
    <t>curtis</t>
  </si>
  <si>
    <t>hall</t>
  </si>
  <si>
    <t>olsen</t>
  </si>
  <si>
    <t>mon</t>
  </si>
  <si>
    <t>battin</t>
  </si>
  <si>
    <t>callan</t>
  </si>
  <si>
    <t>neb</t>
  </si>
  <si>
    <t>cunningham</t>
  </si>
  <si>
    <t>denney</t>
  </si>
  <si>
    <t>baring</t>
  </si>
  <si>
    <t>nev</t>
  </si>
  <si>
    <t>huot</t>
  </si>
  <si>
    <t>nha</t>
  </si>
  <si>
    <t>cleveland</t>
  </si>
  <si>
    <t>wyman</t>
  </si>
  <si>
    <t>daniels</t>
  </si>
  <si>
    <t>nje</t>
  </si>
  <si>
    <t>gallagher</t>
  </si>
  <si>
    <t>helstoski</t>
  </si>
  <si>
    <t>howard</t>
  </si>
  <si>
    <t>joelson</t>
  </si>
  <si>
    <t>krebs</t>
  </si>
  <si>
    <t>minish</t>
  </si>
  <si>
    <t>mcgrath</t>
  </si>
  <si>
    <t>patten</t>
  </si>
  <si>
    <t>rodino</t>
  </si>
  <si>
    <t>cahill</t>
  </si>
  <si>
    <t>dwyer</t>
  </si>
  <si>
    <t>frelinghuysen</t>
  </si>
  <si>
    <t>hunt</t>
  </si>
  <si>
    <t>sandman</t>
  </si>
  <si>
    <t>widnall</t>
  </si>
  <si>
    <t>morris</t>
  </si>
  <si>
    <t>nme</t>
  </si>
  <si>
    <t>dow</t>
  </si>
  <si>
    <t>nyk</t>
  </si>
  <si>
    <t>dulski</t>
  </si>
  <si>
    <t>hanley</t>
  </si>
  <si>
    <t>mccarthy</t>
  </si>
  <si>
    <t>o'brien</t>
  </si>
  <si>
    <t>ottinger</t>
  </si>
  <si>
    <t>pike</t>
  </si>
  <si>
    <t>resnick</t>
  </si>
  <si>
    <t>stratton</t>
  </si>
  <si>
    <t>tenzer</t>
  </si>
  <si>
    <t>wolff</t>
  </si>
  <si>
    <t>button</t>
  </si>
  <si>
    <t>conable</t>
  </si>
  <si>
    <t>goodell</t>
  </si>
  <si>
    <t>grover</t>
  </si>
  <si>
    <t>horton</t>
  </si>
  <si>
    <t>mcewen</t>
  </si>
  <si>
    <t>pirnie</t>
  </si>
  <si>
    <t>robison</t>
  </si>
  <si>
    <t>wydler</t>
  </si>
  <si>
    <t>addabbo</t>
  </si>
  <si>
    <t>bingham</t>
  </si>
  <si>
    <t>brasco</t>
  </si>
  <si>
    <t>carey</t>
  </si>
  <si>
    <t>celler</t>
  </si>
  <si>
    <t>delaney</t>
  </si>
  <si>
    <t>farbstein</t>
  </si>
  <si>
    <t>gilbert</t>
  </si>
  <si>
    <t>kelly</t>
  </si>
  <si>
    <t>keogh</t>
  </si>
  <si>
    <t>multer</t>
  </si>
  <si>
    <t>powell</t>
  </si>
  <si>
    <t>rooney</t>
  </si>
  <si>
    <t>rosenthal</t>
  </si>
  <si>
    <t>ryan</t>
  </si>
  <si>
    <t>scheuer</t>
  </si>
  <si>
    <t>fino</t>
  </si>
  <si>
    <t>halpern</t>
  </si>
  <si>
    <t>kupferman</t>
  </si>
  <si>
    <t>cooley</t>
  </si>
  <si>
    <t>nca</t>
  </si>
  <si>
    <t>fountain</t>
  </si>
  <si>
    <t>galifianakis</t>
  </si>
  <si>
    <t>henderson</t>
  </si>
  <si>
    <t>kornegay</t>
  </si>
  <si>
    <t>lennon</t>
  </si>
  <si>
    <t>scott</t>
  </si>
  <si>
    <t>taylor</t>
  </si>
  <si>
    <t>whitener</t>
  </si>
  <si>
    <t>broyhill</t>
  </si>
  <si>
    <t>gardner</t>
  </si>
  <si>
    <t>jonas</t>
  </si>
  <si>
    <t>redlin</t>
  </si>
  <si>
    <t>nda</t>
  </si>
  <si>
    <t>kleppe</t>
  </si>
  <si>
    <t>ashley</t>
  </si>
  <si>
    <t>ohi</t>
  </si>
  <si>
    <t>feighan</t>
  </si>
  <si>
    <t>gilligan</t>
  </si>
  <si>
    <t>hays</t>
  </si>
  <si>
    <t>kirwan</t>
  </si>
  <si>
    <t>love</t>
  </si>
  <si>
    <t>moeller</t>
  </si>
  <si>
    <t>secrest</t>
  </si>
  <si>
    <t>sweeny</t>
  </si>
  <si>
    <t>vanik</t>
  </si>
  <si>
    <t>ashbrook</t>
  </si>
  <si>
    <t>ayers</t>
  </si>
  <si>
    <t>betts</t>
  </si>
  <si>
    <t>bolton</t>
  </si>
  <si>
    <t>bow</t>
  </si>
  <si>
    <t>clancy</t>
  </si>
  <si>
    <t>devine</t>
  </si>
  <si>
    <t>harsha</t>
  </si>
  <si>
    <t>latta</t>
  </si>
  <si>
    <t>lukens</t>
  </si>
  <si>
    <t>mcculloch</t>
  </si>
  <si>
    <t>minshall</t>
  </si>
  <si>
    <t>mosher</t>
  </si>
  <si>
    <t>stanton</t>
  </si>
  <si>
    <t>taft</t>
  </si>
  <si>
    <t>whalen</t>
  </si>
  <si>
    <t>wylie</t>
  </si>
  <si>
    <t>albert</t>
  </si>
  <si>
    <t>okl</t>
  </si>
  <si>
    <t>edmonson</t>
  </si>
  <si>
    <t>jarman</t>
  </si>
  <si>
    <t>steed</t>
  </si>
  <si>
    <t>belcher</t>
  </si>
  <si>
    <t>duncan</t>
  </si>
  <si>
    <t>ore</t>
  </si>
  <si>
    <t>green</t>
  </si>
  <si>
    <t>ullman</t>
  </si>
  <si>
    <t>dellenback</t>
  </si>
  <si>
    <t>wyatt</t>
  </si>
  <si>
    <t>clark</t>
  </si>
  <si>
    <t>pen</t>
  </si>
  <si>
    <t>craley</t>
  </si>
  <si>
    <t>dent</t>
  </si>
  <si>
    <t>flood</t>
  </si>
  <si>
    <t>holland</t>
  </si>
  <si>
    <t>moorhead</t>
  </si>
  <si>
    <t>morgan</t>
  </si>
  <si>
    <t>vigorito</t>
  </si>
  <si>
    <t>beister</t>
  </si>
  <si>
    <t>corbett</t>
  </si>
  <si>
    <t>curtin</t>
  </si>
  <si>
    <t>dague</t>
  </si>
  <si>
    <t>eshleman</t>
  </si>
  <si>
    <t>fulton</t>
  </si>
  <si>
    <t>goodling</t>
  </si>
  <si>
    <t>kunkel</t>
  </si>
  <si>
    <t>mcdade</t>
  </si>
  <si>
    <t>saylor</t>
  </si>
  <si>
    <t>schneebeli</t>
  </si>
  <si>
    <t>schweiker</t>
  </si>
  <si>
    <t>watkins</t>
  </si>
  <si>
    <t>whalley</t>
  </si>
  <si>
    <t>barrett</t>
  </si>
  <si>
    <t>byrne</t>
  </si>
  <si>
    <t>eilberg</t>
  </si>
  <si>
    <t>nix</t>
  </si>
  <si>
    <t>toll</t>
  </si>
  <si>
    <t>fogarty</t>
  </si>
  <si>
    <t>ril</t>
  </si>
  <si>
    <t>st.germain</t>
  </si>
  <si>
    <t>tiernan</t>
  </si>
  <si>
    <t>ashmore</t>
  </si>
  <si>
    <t>sca</t>
  </si>
  <si>
    <t>dorn</t>
  </si>
  <si>
    <t>gettys</t>
  </si>
  <si>
    <t>mcmillan</t>
  </si>
  <si>
    <t>watson</t>
  </si>
  <si>
    <t>berry</t>
  </si>
  <si>
    <t>sda</t>
  </si>
  <si>
    <t>reifel</t>
  </si>
  <si>
    <t>ten</t>
  </si>
  <si>
    <t>blanton</t>
  </si>
  <si>
    <t>everett</t>
  </si>
  <si>
    <t>evins</t>
  </si>
  <si>
    <t>grider</t>
  </si>
  <si>
    <t>murray</t>
  </si>
  <si>
    <t>brock</t>
  </si>
  <si>
    <t>kuykendall</t>
  </si>
  <si>
    <t>quillen</t>
  </si>
  <si>
    <t>beckworth</t>
  </si>
  <si>
    <t>tex</t>
  </si>
  <si>
    <t>brooks</t>
  </si>
  <si>
    <t>burleson</t>
  </si>
  <si>
    <t>cabell</t>
  </si>
  <si>
    <t>casey</t>
  </si>
  <si>
    <t>delagarza</t>
  </si>
  <si>
    <t>dowdy</t>
  </si>
  <si>
    <t>eckhardt</t>
  </si>
  <si>
    <t>fisher</t>
  </si>
  <si>
    <t>gonzalez</t>
  </si>
  <si>
    <t>kazen</t>
  </si>
  <si>
    <t>mahon</t>
  </si>
  <si>
    <t>patman</t>
  </si>
  <si>
    <t>pickle</t>
  </si>
  <si>
    <t>poage</t>
  </si>
  <si>
    <t>pool</t>
  </si>
  <si>
    <t>purcell</t>
  </si>
  <si>
    <t>roberts</t>
  </si>
  <si>
    <t>thomas</t>
  </si>
  <si>
    <t>wright</t>
  </si>
  <si>
    <t>young</t>
  </si>
  <si>
    <t>bush</t>
  </si>
  <si>
    <t>uta</t>
  </si>
  <si>
    <t>lloyd</t>
  </si>
  <si>
    <t>stafford</t>
  </si>
  <si>
    <t>ver</t>
  </si>
  <si>
    <t>abbitt</t>
  </si>
  <si>
    <t>vir</t>
  </si>
  <si>
    <t>downing</t>
  </si>
  <si>
    <t>hardy</t>
  </si>
  <si>
    <t>jennings</t>
  </si>
  <si>
    <t>marsh</t>
  </si>
  <si>
    <t>satterfield</t>
  </si>
  <si>
    <t>tuck</t>
  </si>
  <si>
    <t>poff</t>
  </si>
  <si>
    <t>wampler</t>
  </si>
  <si>
    <t>adams</t>
  </si>
  <si>
    <t>was</t>
  </si>
  <si>
    <t>foley</t>
  </si>
  <si>
    <t>hicks</t>
  </si>
  <si>
    <t>meeds</t>
  </si>
  <si>
    <t>may</t>
  </si>
  <si>
    <t>pelly</t>
  </si>
  <si>
    <t>hechler</t>
  </si>
  <si>
    <t>wva</t>
  </si>
  <si>
    <t>kee</t>
  </si>
  <si>
    <t>slack</t>
  </si>
  <si>
    <t>staggers</t>
  </si>
  <si>
    <t>moore</t>
  </si>
  <si>
    <t>kastenmeier</t>
  </si>
  <si>
    <t>wis</t>
  </si>
  <si>
    <t>race</t>
  </si>
  <si>
    <t>reuss</t>
  </si>
  <si>
    <t>stalbaum</t>
  </si>
  <si>
    <t>zablocki</t>
  </si>
  <si>
    <t>byrnes</t>
  </si>
  <si>
    <t>laird</t>
  </si>
  <si>
    <t>o'konski</t>
  </si>
  <si>
    <t>schadeberg</t>
  </si>
  <si>
    <t>thomson</t>
  </si>
  <si>
    <t>roncalio</t>
  </si>
  <si>
    <t>wyo</t>
  </si>
  <si>
    <t>harrison</t>
  </si>
  <si>
    <t>INT66</t>
  </si>
  <si>
    <t>TPO66</t>
  </si>
  <si>
    <t>LHEW66</t>
  </si>
  <si>
    <t>DC66</t>
  </si>
  <si>
    <t>SJC66</t>
  </si>
  <si>
    <t>TPO67</t>
  </si>
  <si>
    <t>INT67</t>
  </si>
  <si>
    <t>SJC67</t>
  </si>
  <si>
    <t>AGR67</t>
  </si>
  <si>
    <t>TRANS67</t>
  </si>
  <si>
    <t>PW67</t>
  </si>
  <si>
    <t>DEBT1</t>
  </si>
  <si>
    <t>DEBT2</t>
  </si>
  <si>
    <t>BOW</t>
  </si>
  <si>
    <t>COLMER</t>
  </si>
  <si>
    <t>WHITTEN</t>
  </si>
  <si>
    <t>GROSS</t>
  </si>
  <si>
    <t>BOWLHEW</t>
  </si>
  <si>
    <t>CONF</t>
  </si>
  <si>
    <t>y</t>
  </si>
  <si>
    <t>n</t>
  </si>
  <si>
    <t>a</t>
  </si>
  <si>
    <t>o</t>
  </si>
  <si>
    <t>t</t>
  </si>
  <si>
    <t>b</t>
  </si>
  <si>
    <t>UNION (District)</t>
  </si>
  <si>
    <t>URBAN (District)</t>
  </si>
  <si>
    <t>FARM (District)</t>
  </si>
  <si>
    <t>MANU (District)</t>
  </si>
  <si>
    <t>AGRI (District)</t>
  </si>
  <si>
    <t>OWNER (District)</t>
  </si>
  <si>
    <t>BLACK (District)</t>
  </si>
  <si>
    <t>MED INCOME (District)</t>
  </si>
  <si>
    <t>-</t>
  </si>
  <si>
    <t>ACA66</t>
  </si>
  <si>
    <t>ACA67</t>
  </si>
  <si>
    <t>schwengel</t>
  </si>
  <si>
    <t>chamberlin</t>
  </si>
  <si>
    <t>obrien</t>
  </si>
  <si>
    <t>ACA</t>
  </si>
  <si>
    <t>URBAN STATE</t>
  </si>
  <si>
    <t>FARM STATE</t>
  </si>
  <si>
    <t>MANU STATE</t>
  </si>
  <si>
    <t>AGRIC STATE</t>
  </si>
  <si>
    <t>OWNER STATE</t>
  </si>
  <si>
    <t>BLACK STATE</t>
  </si>
  <si>
    <t>STATE MED INCO</t>
  </si>
  <si>
    <t>UNION STATE</t>
  </si>
  <si>
    <t>LABOR STATE</t>
  </si>
  <si>
    <t>PUBLIC ADMIN STATE</t>
  </si>
  <si>
    <t>Senior</t>
  </si>
  <si>
    <t>CORP OF ENG</t>
  </si>
  <si>
    <t>BUR OF REC</t>
  </si>
  <si>
    <t>PW$</t>
  </si>
  <si>
    <t>DOT</t>
  </si>
  <si>
    <t>PO</t>
  </si>
  <si>
    <t>WHIP</t>
  </si>
  <si>
    <t>ACA68</t>
  </si>
  <si>
    <t>ACA1</t>
  </si>
  <si>
    <t>DSOUTH</t>
  </si>
  <si>
    <t>CMM67</t>
  </si>
  <si>
    <t>LAND</t>
  </si>
  <si>
    <t>RNEAST</t>
  </si>
  <si>
    <t>RWEDCLUB</t>
  </si>
  <si>
    <t>TPO268</t>
  </si>
  <si>
    <t>INT68</t>
  </si>
  <si>
    <t>HUD68</t>
  </si>
  <si>
    <t>SJC68</t>
  </si>
  <si>
    <t>OEO68</t>
  </si>
  <si>
    <t>FAID68</t>
  </si>
  <si>
    <t>BURKE68</t>
  </si>
  <si>
    <t>GROSS68</t>
  </si>
  <si>
    <t>MILLS68</t>
  </si>
  <si>
    <t>DELITE</t>
  </si>
  <si>
    <t>RELITE</t>
  </si>
  <si>
    <t>DSOUTH2</t>
  </si>
  <si>
    <t>RNEAST2</t>
  </si>
  <si>
    <t>ACA3</t>
  </si>
  <si>
    <t>NENG</t>
  </si>
  <si>
    <t>NY</t>
  </si>
  <si>
    <t>NJ</t>
  </si>
  <si>
    <t>PA</t>
  </si>
  <si>
    <t>SOE</t>
  </si>
  <si>
    <t>SOC</t>
  </si>
  <si>
    <t>WST</t>
  </si>
  <si>
    <t>CAL</t>
  </si>
  <si>
    <t>PLS</t>
  </si>
  <si>
    <t>PLN</t>
  </si>
  <si>
    <t>WISC</t>
  </si>
  <si>
    <t>MICH</t>
  </si>
  <si>
    <t>ILL</t>
  </si>
  <si>
    <t>IND</t>
  </si>
  <si>
    <t>OHIO</t>
  </si>
  <si>
    <t>NEAST</t>
  </si>
  <si>
    <t>MIDATL</t>
  </si>
  <si>
    <t>SOUTH</t>
  </si>
  <si>
    <t>PLAINS</t>
  </si>
  <si>
    <t>MICHWISC</t>
  </si>
  <si>
    <t>ILLIND</t>
  </si>
  <si>
    <t>MDWVD</t>
  </si>
  <si>
    <t>CRPOL67</t>
  </si>
  <si>
    <t>CRPOL66</t>
  </si>
  <si>
    <t>LNSENIOR</t>
  </si>
  <si>
    <t>CAREER</t>
  </si>
  <si>
    <t>RWHIPS</t>
  </si>
  <si>
    <t>LDRRUL67</t>
  </si>
  <si>
    <t>WSTPLN</t>
  </si>
  <si>
    <t>MIDWSTH2</t>
  </si>
  <si>
    <t>ALPHA</t>
  </si>
  <si>
    <t>ID</t>
  </si>
  <si>
    <t>NAME</t>
  </si>
  <si>
    <t>Other PUBWORK Variables</t>
  </si>
  <si>
    <t>TPO168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</si>
  <si>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</si>
  <si>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</si>
  <si>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</si>
  <si>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</si>
  <si>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</si>
  <si>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</si>
  <si>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</si>
  <si>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</si>
  <si>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</si>
  <si>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</si>
  <si>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</si>
  <si>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IL</t>
  </si>
  <si>
    <t>IA</t>
  </si>
  <si>
    <t>IN</t>
  </si>
  <si>
    <t>KY</t>
  </si>
  <si>
    <t>KS</t>
  </si>
  <si>
    <t>LA</t>
  </si>
  <si>
    <t>MA</t>
  </si>
  <si>
    <t>MD</t>
  </si>
  <si>
    <t>MS</t>
  </si>
  <si>
    <t>MI</t>
  </si>
  <si>
    <t>MN</t>
  </si>
  <si>
    <t>MO</t>
  </si>
  <si>
    <t>MT</t>
  </si>
  <si>
    <t>NC</t>
  </si>
  <si>
    <t>NE</t>
  </si>
  <si>
    <t>NH</t>
  </si>
  <si>
    <t>NM</t>
  </si>
  <si>
    <t>NV</t>
  </si>
  <si>
    <t>OH</t>
  </si>
  <si>
    <t>OK</t>
  </si>
  <si>
    <t>OR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</si>
  <si>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</si>
  <si>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</si>
  <si>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</si>
  <si>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</si>
  <si>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</si>
  <si>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</si>
  <si>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</si>
  <si>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</si>
  <si>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</si>
  <si>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</si>
  <si>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</si>
  <si>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</si>
  <si>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STATE2</t>
  </si>
  <si>
    <t>ND</t>
  </si>
  <si>
    <t>ME</t>
  </si>
  <si>
    <t>Yea</t>
  </si>
  <si>
    <t>Present</t>
  </si>
  <si>
    <t>Nay</t>
  </si>
  <si>
    <t>Not Voting</t>
  </si>
  <si>
    <t>TERM START</t>
  </si>
  <si>
    <t>TERM END</t>
  </si>
  <si>
    <t>ELECTED 67</t>
  </si>
  <si>
    <t>RE-ELECTED 67</t>
  </si>
  <si>
    <t>UNITY66</t>
  </si>
  <si>
    <t>OPPOSITION66</t>
  </si>
  <si>
    <t>FED ROLE SUPPORT66</t>
  </si>
  <si>
    <t>FED ROLE OPPOSE66</t>
  </si>
  <si>
    <t>CC SUP 66</t>
  </si>
  <si>
    <t>CC OPPOSE</t>
  </si>
  <si>
    <t>ADA66</t>
  </si>
  <si>
    <t>UNITY67</t>
  </si>
  <si>
    <t>OPPOSE67</t>
  </si>
  <si>
    <t>FR SUP 67</t>
  </si>
  <si>
    <t>FR OPP 67</t>
  </si>
  <si>
    <t>CC SUP 67</t>
  </si>
  <si>
    <t>CC OPP 67</t>
  </si>
  <si>
    <t>ADA 67</t>
  </si>
  <si>
    <t>89thDISTRICT</t>
  </si>
  <si>
    <t>90th DISTRICT</t>
  </si>
  <si>
    <t>State</t>
  </si>
  <si>
    <t>Postal</t>
  </si>
  <si>
    <t>region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</si>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</sst>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horizontal="right"/>
    </xf>
    <xf numFmtId="0" fontId="0" fillId="0" borderId="0" xfId="0" applyFont="1"/>
    <xf numFmtId="0" fontId="2" fillId="0" borderId="0" xfId="0" applyFont="1"/>
    <xf numFmtId="0" fontId="2" fillId="2" borderId="2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509"/>
  <sheetViews>
    <sheetView tabSelected="1" zoomScale="98" workbookViewId="0">
      <selection activeCell="D1" sqref="D1"/>
    </sheetView>
  </sheetViews>
  <sheetFormatPr defaultRowHeight="14.4" x14ac:dyDescent="0.55000000000000004"/>
  <cols>
    <col min="1" max="5" width="8.83984375" style="1"/>
    <col min="7" max="16384" width="8.83984375" style="1"/>
  </cols>
  <sheetData>
    <row r="1" spans="1:128" x14ac:dyDescent="0.55000000000000004">
      <c r="A1" s="1" t="s">
        <v>623</v>
      </c>
      <c r="B1" s="1" t="s">
        <v>622</v>
      </c>
      <c r="C1" s="4" t="s">
        <v>751</v>
      </c>
      <c r="D1" s="1" t="s">
        <v>624</v>
      </c>
      <c r="E1" s="1" t="s">
        <v>0</v>
      </c>
      <c r="F1" s="2" t="s">
        <v>671</v>
      </c>
      <c r="G1" s="1" t="s">
        <v>1</v>
      </c>
      <c r="H1" s="4" t="s">
        <v>700</v>
      </c>
      <c r="I1" s="4" t="s">
        <v>696</v>
      </c>
      <c r="J1" s="4" t="s">
        <v>697</v>
      </c>
      <c r="K1" s="1" t="s">
        <v>678</v>
      </c>
      <c r="L1" s="1" t="s">
        <v>679</v>
      </c>
      <c r="M1" s="1" t="s">
        <v>680</v>
      </c>
      <c r="N1" s="1" t="s">
        <v>681</v>
      </c>
      <c r="O1" s="1" t="s">
        <v>514</v>
      </c>
      <c r="P1" s="1" t="s">
        <v>515</v>
      </c>
      <c r="Q1" s="1" t="s">
        <v>516</v>
      </c>
      <c r="R1" s="1" t="s">
        <v>517</v>
      </c>
      <c r="S1" s="1" t="s">
        <v>518</v>
      </c>
      <c r="T1" s="1" t="s">
        <v>519</v>
      </c>
      <c r="U1" s="1" t="s">
        <v>520</v>
      </c>
      <c r="V1" s="1" t="s">
        <v>521</v>
      </c>
      <c r="W1" s="1" t="s">
        <v>522</v>
      </c>
      <c r="X1" s="1" t="s">
        <v>523</v>
      </c>
      <c r="Y1" s="1" t="s">
        <v>524</v>
      </c>
      <c r="Z1" s="1" t="s">
        <v>525</v>
      </c>
      <c r="AA1" s="1" t="s">
        <v>526</v>
      </c>
      <c r="AB1" s="1" t="s">
        <v>527</v>
      </c>
      <c r="AC1" s="1" t="s">
        <v>528</v>
      </c>
      <c r="AD1" s="1" t="s">
        <v>529</v>
      </c>
      <c r="AE1" s="1" t="s">
        <v>530</v>
      </c>
      <c r="AF1" s="1" t="s">
        <v>531</v>
      </c>
      <c r="AG1" s="1" t="s">
        <v>532</v>
      </c>
      <c r="AH1" s="1" t="s">
        <v>548</v>
      </c>
      <c r="AI1" s="1" t="s">
        <v>549</v>
      </c>
      <c r="AJ1" s="1" t="s">
        <v>553</v>
      </c>
      <c r="AK1" s="1" t="s">
        <v>539</v>
      </c>
      <c r="AL1" s="1" t="s">
        <v>540</v>
      </c>
      <c r="AM1" s="1" t="s">
        <v>541</v>
      </c>
      <c r="AN1" s="1" t="s">
        <v>542</v>
      </c>
      <c r="AO1" s="1" t="s">
        <v>543</v>
      </c>
      <c r="AP1" s="1" t="s">
        <v>544</v>
      </c>
      <c r="AQ1" s="1" t="s">
        <v>545</v>
      </c>
      <c r="AR1" s="1" t="s">
        <v>546</v>
      </c>
      <c r="AS1" s="1" t="s">
        <v>554</v>
      </c>
      <c r="AT1" s="1" t="s">
        <v>555</v>
      </c>
      <c r="AU1" s="1" t="s">
        <v>556</v>
      </c>
      <c r="AV1" s="1" t="s">
        <v>557</v>
      </c>
      <c r="AW1" s="1" t="s">
        <v>558</v>
      </c>
      <c r="AX1" s="1" t="s">
        <v>559</v>
      </c>
      <c r="AY1" s="1" t="s">
        <v>560</v>
      </c>
      <c r="AZ1" s="1" t="s">
        <v>561</v>
      </c>
      <c r="BA1" s="1" t="s">
        <v>562</v>
      </c>
      <c r="BB1" s="1" t="s">
        <v>563</v>
      </c>
      <c r="BC1" s="1" t="s">
        <v>564</v>
      </c>
      <c r="BD1" s="1" t="s">
        <v>570</v>
      </c>
      <c r="BE1" s="1" t="s">
        <v>565</v>
      </c>
      <c r="BF1" s="1" t="s">
        <v>566</v>
      </c>
      <c r="BG1" s="1" t="s">
        <v>567</v>
      </c>
      <c r="BH1" s="1" t="s">
        <v>568</v>
      </c>
      <c r="BI1" s="1" t="s">
        <v>569</v>
      </c>
      <c r="BJ1" s="1" t="s">
        <v>571</v>
      </c>
      <c r="BK1" s="1" t="s">
        <v>572</v>
      </c>
      <c r="BL1" s="1" t="s">
        <v>573</v>
      </c>
      <c r="BM1" s="1" t="s">
        <v>574</v>
      </c>
      <c r="BN1" s="1" t="s">
        <v>575</v>
      </c>
      <c r="BO1" s="1" t="s">
        <v>576</v>
      </c>
      <c r="BP1" s="1" t="s">
        <v>577</v>
      </c>
      <c r="BQ1" s="1" t="s">
        <v>626</v>
      </c>
      <c r="BR1" s="1" t="s">
        <v>578</v>
      </c>
      <c r="BS1" s="1" t="s">
        <v>579</v>
      </c>
      <c r="BT1" s="1" t="s">
        <v>580</v>
      </c>
      <c r="BU1" s="1" t="s">
        <v>581</v>
      </c>
      <c r="BV1" s="1" t="s">
        <v>582</v>
      </c>
      <c r="BW1" s="1" t="s">
        <v>583</v>
      </c>
      <c r="BX1" s="1" t="s">
        <v>584</v>
      </c>
      <c r="BY1" s="1" t="s">
        <v>585</v>
      </c>
      <c r="BZ1" s="1" t="s">
        <v>586</v>
      </c>
      <c r="CA1" s="1" t="s">
        <v>587</v>
      </c>
      <c r="CB1" s="1" t="s">
        <v>588</v>
      </c>
      <c r="CC1" s="1" t="s">
        <v>589</v>
      </c>
      <c r="CD1" s="1" t="s">
        <v>590</v>
      </c>
      <c r="CE1" s="1" t="s">
        <v>591</v>
      </c>
      <c r="CF1" s="1" t="s">
        <v>592</v>
      </c>
      <c r="CG1" s="1" t="s">
        <v>593</v>
      </c>
      <c r="CH1" s="1" t="s">
        <v>594</v>
      </c>
      <c r="CI1" s="1" t="s">
        <v>595</v>
      </c>
      <c r="CJ1" s="1" t="s">
        <v>596</v>
      </c>
      <c r="CK1" s="1" t="s">
        <v>597</v>
      </c>
      <c r="CL1" s="1" t="s">
        <v>598</v>
      </c>
      <c r="CM1" s="1" t="s">
        <v>599</v>
      </c>
      <c r="CN1" s="1" t="s">
        <v>600</v>
      </c>
      <c r="CO1" s="1" t="s">
        <v>601</v>
      </c>
      <c r="CP1" s="1" t="s">
        <v>602</v>
      </c>
      <c r="CQ1" s="1" t="s">
        <v>603</v>
      </c>
      <c r="CR1" s="1" t="s">
        <v>604</v>
      </c>
      <c r="CS1" s="1" t="s">
        <v>605</v>
      </c>
      <c r="CT1" s="1" t="s">
        <v>606</v>
      </c>
      <c r="CU1" s="1" t="s">
        <v>607</v>
      </c>
      <c r="CV1" s="1" t="s">
        <v>608</v>
      </c>
      <c r="CW1" s="1" t="s">
        <v>609</v>
      </c>
      <c r="CX1" s="1" t="s">
        <v>610</v>
      </c>
      <c r="CY1" s="1" t="s">
        <v>611</v>
      </c>
      <c r="CZ1" s="1" t="s">
        <v>612</v>
      </c>
      <c r="DA1" s="1" t="s">
        <v>613</v>
      </c>
      <c r="DB1" s="1" t="s">
        <v>614</v>
      </c>
      <c r="DC1" s="1" t="s">
        <v>615</v>
      </c>
      <c r="DD1" s="1" t="s">
        <v>616</v>
      </c>
      <c r="DE1" s="1" t="s">
        <v>617</v>
      </c>
      <c r="DF1" s="1" t="s">
        <v>618</v>
      </c>
      <c r="DG1" s="1" t="s">
        <v>619</v>
      </c>
      <c r="DH1" s="1" t="s">
        <v>620</v>
      </c>
      <c r="DI1" s="1" t="s">
        <v>621</v>
      </c>
      <c r="DJ1" t="s">
        <v>682</v>
      </c>
      <c r="DK1" t="s">
        <v>683</v>
      </c>
      <c r="DL1" t="s">
        <v>684</v>
      </c>
      <c r="DM1" t="s">
        <v>685</v>
      </c>
      <c r="DN1" t="s">
        <v>686</v>
      </c>
      <c r="DO1" t="s">
        <v>687</v>
      </c>
      <c r="DP1" t="s">
        <v>688</v>
      </c>
      <c r="DQ1" t="s">
        <v>689</v>
      </c>
      <c r="DR1" t="s">
        <v>690</v>
      </c>
      <c r="DS1" t="s">
        <v>691</v>
      </c>
      <c r="DT1" t="s">
        <v>692</v>
      </c>
      <c r="DU1" t="s">
        <v>693</v>
      </c>
      <c r="DV1" t="s">
        <v>694</v>
      </c>
      <c r="DW1" t="s">
        <v>695</v>
      </c>
      <c r="DX1" s="1" t="s">
        <v>625</v>
      </c>
    </row>
    <row r="2" spans="1:128" x14ac:dyDescent="0.55000000000000004">
      <c r="A2" s="1">
        <v>12</v>
      </c>
      <c r="B2" s="1">
        <v>382</v>
      </c>
      <c r="C2" s="1">
        <v>461</v>
      </c>
      <c r="D2" s="1" t="s">
        <v>14</v>
      </c>
      <c r="E2" s="1" t="s">
        <v>15</v>
      </c>
      <c r="F2" s="1" t="s">
        <v>628</v>
      </c>
      <c r="G2" s="1" t="s">
        <v>16</v>
      </c>
      <c r="H2" s="1" t="str">
        <f>VLOOKUP(F2,Sheet3!$A$2:$B$51, 2, FALSE)</f>
        <v>alaska</v>
      </c>
      <c r="I2" s="4">
        <v>1</v>
      </c>
      <c r="K2" s="4">
        <v>1959</v>
      </c>
      <c r="L2" s="4">
        <v>1966</v>
      </c>
      <c r="M2" s="1">
        <f t="shared" ref="M2:M65" si="0">IF(K2=1967,1,0)</f>
        <v>0</v>
      </c>
      <c r="N2" s="3" t="str">
        <f t="shared" ref="N2:N65" si="1">IF(OR(K2=1967,L2=1967, L2 = ""), "0", "1")</f>
        <v>1</v>
      </c>
      <c r="O2" s="1" t="s">
        <v>533</v>
      </c>
      <c r="P2" s="1" t="s">
        <v>533</v>
      </c>
      <c r="Q2" s="1" t="s">
        <v>533</v>
      </c>
      <c r="R2" s="1" t="s">
        <v>533</v>
      </c>
      <c r="S2" s="1" t="s">
        <v>537</v>
      </c>
      <c r="T2" s="1" t="s">
        <v>536</v>
      </c>
      <c r="U2" s="1" t="s">
        <v>536</v>
      </c>
      <c r="V2" s="1" t="s">
        <v>536</v>
      </c>
      <c r="W2" s="1" t="s">
        <v>536</v>
      </c>
      <c r="X2" s="1" t="s">
        <v>536</v>
      </c>
      <c r="Y2" s="1" t="s">
        <v>536</v>
      </c>
      <c r="Z2" s="1" t="s">
        <v>536</v>
      </c>
      <c r="AA2" s="1" t="s">
        <v>536</v>
      </c>
      <c r="AB2" s="1" t="s">
        <v>536</v>
      </c>
      <c r="AC2" s="1" t="s">
        <v>536</v>
      </c>
      <c r="AD2" s="1" t="s">
        <v>536</v>
      </c>
      <c r="AE2" s="1" t="s">
        <v>536</v>
      </c>
      <c r="AF2" s="1" t="s">
        <v>536</v>
      </c>
      <c r="AG2" s="1" t="s">
        <v>536</v>
      </c>
      <c r="AH2" s="1">
        <v>0</v>
      </c>
      <c r="AI2" t="s">
        <v>547</v>
      </c>
      <c r="AK2" s="1">
        <v>25.6</v>
      </c>
      <c r="AL2" s="1">
        <v>37.9</v>
      </c>
      <c r="AM2" s="1">
        <v>1</v>
      </c>
      <c r="AN2" s="1">
        <v>7.1</v>
      </c>
      <c r="AO2" s="1">
        <v>1.4</v>
      </c>
      <c r="AP2" s="1">
        <v>48.3</v>
      </c>
      <c r="AQ2" s="1">
        <v>3</v>
      </c>
      <c r="AR2" s="1">
        <v>7305</v>
      </c>
      <c r="AS2" s="1">
        <v>37.9</v>
      </c>
      <c r="AT2" s="1">
        <v>1</v>
      </c>
      <c r="AU2" s="1">
        <v>7.1</v>
      </c>
      <c r="AV2" s="1">
        <v>1.4</v>
      </c>
      <c r="AW2" s="1">
        <v>48.3</v>
      </c>
      <c r="AX2" s="1">
        <v>3</v>
      </c>
      <c r="AY2" s="1">
        <v>7305</v>
      </c>
      <c r="AZ2" s="1">
        <v>25.6</v>
      </c>
      <c r="BA2" s="1">
        <v>24.2</v>
      </c>
      <c r="BB2" s="1">
        <v>17.100000000000001</v>
      </c>
      <c r="BC2" s="1">
        <v>8</v>
      </c>
      <c r="BE2" s="1">
        <v>97</v>
      </c>
      <c r="BF2" s="1">
        <v>4.7</v>
      </c>
      <c r="BG2" s="1">
        <v>4.7</v>
      </c>
      <c r="BH2" s="1">
        <v>4.5289999999999999</v>
      </c>
      <c r="BI2" s="1">
        <v>1.58</v>
      </c>
      <c r="BL2" s="1">
        <v>0</v>
      </c>
      <c r="BO2" s="1">
        <v>0</v>
      </c>
      <c r="BQ2" s="1" t="s">
        <v>536</v>
      </c>
      <c r="BR2" s="1" t="s">
        <v>536</v>
      </c>
      <c r="BS2" s="1" t="s">
        <v>536</v>
      </c>
      <c r="BT2" s="1" t="s">
        <v>536</v>
      </c>
      <c r="BU2" s="1" t="s">
        <v>536</v>
      </c>
      <c r="BV2" s="1" t="s">
        <v>536</v>
      </c>
      <c r="BW2" s="1" t="s">
        <v>536</v>
      </c>
      <c r="BX2" s="1" t="s">
        <v>536</v>
      </c>
      <c r="BY2" s="1" t="s">
        <v>536</v>
      </c>
      <c r="BZ2" s="1" t="s">
        <v>536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1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J2">
        <v>61</v>
      </c>
      <c r="DK2">
        <v>0</v>
      </c>
      <c r="DL2">
        <v>9</v>
      </c>
      <c r="DM2">
        <v>1</v>
      </c>
      <c r="DN2">
        <v>0</v>
      </c>
      <c r="DO2">
        <v>59</v>
      </c>
      <c r="DP2">
        <v>71</v>
      </c>
      <c r="DQ2" t="s">
        <v>547</v>
      </c>
      <c r="DR2" t="s">
        <v>547</v>
      </c>
      <c r="DS2" t="s">
        <v>547</v>
      </c>
      <c r="DT2" t="s">
        <v>547</v>
      </c>
      <c r="DU2" t="s">
        <v>547</v>
      </c>
      <c r="DV2" t="s">
        <v>547</v>
      </c>
      <c r="DW2" t="s">
        <v>547</v>
      </c>
    </row>
    <row r="3" spans="1:128" x14ac:dyDescent="0.55000000000000004">
      <c r="A3" s="1">
        <v>13</v>
      </c>
      <c r="B3" s="1">
        <v>356</v>
      </c>
      <c r="C3" s="1">
        <v>15</v>
      </c>
      <c r="D3" s="1" t="s">
        <v>17</v>
      </c>
      <c r="E3" s="1" t="s">
        <v>9</v>
      </c>
      <c r="F3" s="1" t="s">
        <v>628</v>
      </c>
      <c r="G3" s="1" t="s">
        <v>16</v>
      </c>
      <c r="H3" s="1" t="str">
        <f>VLOOKUP(F3,Sheet3!$A$2:$B$51, 2, FALSE)</f>
        <v>alaska</v>
      </c>
      <c r="J3" s="4">
        <v>1</v>
      </c>
      <c r="K3" s="1">
        <v>1967</v>
      </c>
      <c r="L3" s="1">
        <v>1971</v>
      </c>
      <c r="M3" s="1">
        <f t="shared" si="0"/>
        <v>1</v>
      </c>
      <c r="N3" s="3" t="str">
        <f t="shared" si="1"/>
        <v>0</v>
      </c>
      <c r="O3" s="1" t="s">
        <v>536</v>
      </c>
      <c r="P3" s="1" t="s">
        <v>536</v>
      </c>
      <c r="Q3" s="1" t="s">
        <v>536</v>
      </c>
      <c r="R3" s="1" t="s">
        <v>536</v>
      </c>
      <c r="S3" s="1" t="s">
        <v>536</v>
      </c>
      <c r="T3" s="1" t="s">
        <v>534</v>
      </c>
      <c r="U3" s="1" t="s">
        <v>533</v>
      </c>
      <c r="V3" s="1" t="s">
        <v>535</v>
      </c>
      <c r="W3" s="1" t="s">
        <v>534</v>
      </c>
      <c r="X3" s="1" t="s">
        <v>533</v>
      </c>
      <c r="Y3" s="1" t="s">
        <v>534</v>
      </c>
      <c r="Z3" s="1" t="s">
        <v>534</v>
      </c>
      <c r="AA3" s="1" t="s">
        <v>534</v>
      </c>
      <c r="AB3" s="1" t="s">
        <v>534</v>
      </c>
      <c r="AC3" s="1" t="s">
        <v>534</v>
      </c>
      <c r="AD3" s="1" t="s">
        <v>534</v>
      </c>
      <c r="AE3" s="1" t="s">
        <v>533</v>
      </c>
      <c r="AF3" s="1" t="s">
        <v>534</v>
      </c>
      <c r="AG3" s="1" t="s">
        <v>534</v>
      </c>
      <c r="AH3" s="1" t="s">
        <v>547</v>
      </c>
      <c r="AI3">
        <v>80</v>
      </c>
      <c r="AK3" s="1">
        <v>25.6</v>
      </c>
      <c r="AL3" s="1">
        <v>37.9</v>
      </c>
      <c r="AM3" s="1">
        <v>1</v>
      </c>
      <c r="AN3" s="1">
        <v>7.1</v>
      </c>
      <c r="AO3" s="1">
        <v>1.4</v>
      </c>
      <c r="AP3" s="1">
        <v>48.3</v>
      </c>
      <c r="AQ3" s="1">
        <v>3</v>
      </c>
      <c r="AR3" s="1">
        <v>7305</v>
      </c>
      <c r="AS3" s="1">
        <v>37.9</v>
      </c>
      <c r="AT3" s="1">
        <v>1</v>
      </c>
      <c r="AU3" s="1">
        <v>7.1</v>
      </c>
      <c r="AV3" s="1">
        <v>1.4</v>
      </c>
      <c r="AW3" s="1">
        <v>48.3</v>
      </c>
      <c r="AX3" s="1">
        <v>3</v>
      </c>
      <c r="AY3" s="1">
        <v>7305</v>
      </c>
      <c r="AZ3" s="1">
        <v>25.6</v>
      </c>
      <c r="BA3" s="1">
        <v>24.2</v>
      </c>
      <c r="BB3" s="1">
        <v>17.100000000000001</v>
      </c>
      <c r="BC3" s="1">
        <v>0</v>
      </c>
      <c r="BE3" s="1">
        <v>97</v>
      </c>
      <c r="BF3" s="1">
        <v>4.7</v>
      </c>
      <c r="BG3" s="1">
        <v>4.7</v>
      </c>
      <c r="BH3" s="1">
        <v>4.5289999999999999</v>
      </c>
      <c r="BI3" s="1">
        <v>1.58</v>
      </c>
      <c r="BL3" s="1">
        <v>0</v>
      </c>
      <c r="BO3" s="1">
        <v>0</v>
      </c>
      <c r="BQ3" s="1" t="s">
        <v>674</v>
      </c>
      <c r="BR3" s="1" t="s">
        <v>674</v>
      </c>
      <c r="BS3" s="1" t="s">
        <v>674</v>
      </c>
      <c r="BT3" s="1" t="s">
        <v>674</v>
      </c>
      <c r="BU3" s="1" t="s">
        <v>675</v>
      </c>
      <c r="BV3" s="1" t="s">
        <v>676</v>
      </c>
      <c r="BW3" s="1" t="s">
        <v>674</v>
      </c>
      <c r="BX3" s="1" t="s">
        <v>676</v>
      </c>
      <c r="BY3" s="1" t="s">
        <v>676</v>
      </c>
      <c r="BZ3" s="1" t="s">
        <v>676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1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J3" t="s">
        <v>547</v>
      </c>
      <c r="DK3" t="s">
        <v>547</v>
      </c>
      <c r="DL3" t="s">
        <v>547</v>
      </c>
      <c r="DM3" t="s">
        <v>547</v>
      </c>
      <c r="DN3" t="s">
        <v>547</v>
      </c>
      <c r="DO3" t="s">
        <v>547</v>
      </c>
      <c r="DP3" t="s">
        <v>547</v>
      </c>
      <c r="DQ3">
        <v>63</v>
      </c>
      <c r="DR3">
        <v>19</v>
      </c>
      <c r="DS3">
        <v>5</v>
      </c>
      <c r="DT3">
        <v>6</v>
      </c>
      <c r="DU3">
        <v>61</v>
      </c>
      <c r="DV3">
        <v>20</v>
      </c>
      <c r="DW3">
        <v>20</v>
      </c>
    </row>
    <row r="4" spans="1:128" x14ac:dyDescent="0.55000000000000004">
      <c r="A4" s="1">
        <v>9</v>
      </c>
      <c r="B4" s="1">
        <v>128</v>
      </c>
      <c r="C4" s="1">
        <v>128</v>
      </c>
      <c r="D4" s="1" t="s">
        <v>12</v>
      </c>
      <c r="E4" s="1" t="s">
        <v>9</v>
      </c>
      <c r="F4" s="1" t="s">
        <v>627</v>
      </c>
      <c r="G4" s="1" t="s">
        <v>4</v>
      </c>
      <c r="H4" s="1" t="str">
        <f>VLOOKUP(F4,Sheet3!$A$2:$B$51, 2, FALSE)</f>
        <v>alabama</v>
      </c>
      <c r="I4" s="1">
        <v>1</v>
      </c>
      <c r="J4" s="1">
        <v>1</v>
      </c>
      <c r="K4" s="1">
        <v>1965</v>
      </c>
      <c r="L4" s="1">
        <v>1985</v>
      </c>
      <c r="M4" s="1">
        <f t="shared" si="0"/>
        <v>0</v>
      </c>
      <c r="N4" s="3" t="str">
        <f t="shared" si="1"/>
        <v>1</v>
      </c>
      <c r="O4" s="1" t="s">
        <v>534</v>
      </c>
      <c r="P4" s="1" t="s">
        <v>534</v>
      </c>
      <c r="Q4" s="1" t="s">
        <v>534</v>
      </c>
      <c r="R4" s="1" t="s">
        <v>534</v>
      </c>
      <c r="S4" s="1" t="s">
        <v>538</v>
      </c>
      <c r="T4" s="1" t="s">
        <v>534</v>
      </c>
      <c r="U4" s="1" t="s">
        <v>534</v>
      </c>
      <c r="V4" s="1" t="s">
        <v>538</v>
      </c>
      <c r="W4" s="1" t="s">
        <v>534</v>
      </c>
      <c r="X4" s="1" t="s">
        <v>534</v>
      </c>
      <c r="Y4" s="1" t="s">
        <v>534</v>
      </c>
      <c r="Z4" s="1" t="s">
        <v>534</v>
      </c>
      <c r="AA4" s="1" t="s">
        <v>534</v>
      </c>
      <c r="AB4" s="1" t="s">
        <v>534</v>
      </c>
      <c r="AC4" s="1" t="s">
        <v>534</v>
      </c>
      <c r="AD4" s="1" t="s">
        <v>534</v>
      </c>
      <c r="AE4" s="1" t="s">
        <v>534</v>
      </c>
      <c r="AF4" s="1" t="s">
        <v>534</v>
      </c>
      <c r="AG4" s="1" t="s">
        <v>534</v>
      </c>
      <c r="AH4" s="1">
        <v>100</v>
      </c>
      <c r="AI4">
        <v>96</v>
      </c>
      <c r="AK4" s="1">
        <v>10.3</v>
      </c>
      <c r="AL4" s="1">
        <v>68.2</v>
      </c>
      <c r="AM4" s="1">
        <v>6.1</v>
      </c>
      <c r="AN4" s="1">
        <v>20.7</v>
      </c>
      <c r="AO4" s="1">
        <v>5</v>
      </c>
      <c r="AP4" s="1">
        <v>62.7</v>
      </c>
      <c r="AQ4" s="1">
        <v>37</v>
      </c>
      <c r="AR4" s="1">
        <v>4541</v>
      </c>
      <c r="AS4" s="1">
        <v>55</v>
      </c>
      <c r="AT4" s="1">
        <v>12.3</v>
      </c>
      <c r="AU4" s="1">
        <v>26.5</v>
      </c>
      <c r="AV4" s="1">
        <v>9.6</v>
      </c>
      <c r="AW4" s="1">
        <v>59.7</v>
      </c>
      <c r="AX4" s="1">
        <v>30</v>
      </c>
      <c r="AY4" s="1">
        <v>3937</v>
      </c>
      <c r="AZ4" s="1">
        <v>10.199999999999999</v>
      </c>
      <c r="BA4" s="1">
        <v>33.1</v>
      </c>
      <c r="BB4" s="1">
        <v>5.5</v>
      </c>
      <c r="BC4" s="1">
        <v>2</v>
      </c>
      <c r="BE4" s="1">
        <v>1</v>
      </c>
      <c r="BF4" s="1">
        <v>20.12</v>
      </c>
      <c r="BG4" s="1">
        <v>20.12</v>
      </c>
      <c r="BH4" s="1">
        <v>7.1999999999999995E-2</v>
      </c>
      <c r="BI4" s="1">
        <v>0.69</v>
      </c>
      <c r="BL4" s="1">
        <v>0</v>
      </c>
      <c r="BO4" s="1">
        <v>0</v>
      </c>
      <c r="BQ4" s="1" t="s">
        <v>676</v>
      </c>
      <c r="BR4" s="1" t="s">
        <v>674</v>
      </c>
      <c r="BS4" s="1" t="s">
        <v>674</v>
      </c>
      <c r="BT4" s="1" t="s">
        <v>675</v>
      </c>
      <c r="BU4" s="1" t="s">
        <v>674</v>
      </c>
      <c r="BV4" s="1" t="s">
        <v>674</v>
      </c>
      <c r="BW4" s="1" t="s">
        <v>674</v>
      </c>
      <c r="BX4" s="1" t="s">
        <v>676</v>
      </c>
      <c r="BY4" s="1" t="s">
        <v>676</v>
      </c>
      <c r="BZ4" s="1" t="s">
        <v>676</v>
      </c>
      <c r="CF4" s="1">
        <v>0</v>
      </c>
      <c r="CG4" s="1">
        <v>0</v>
      </c>
      <c r="CH4" s="1">
        <v>0</v>
      </c>
      <c r="CI4" s="1">
        <v>0</v>
      </c>
      <c r="CJ4" s="1">
        <v>1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1</v>
      </c>
      <c r="CX4" s="1">
        <v>0</v>
      </c>
      <c r="CY4" s="1">
        <v>0</v>
      </c>
      <c r="CZ4" s="1">
        <v>0</v>
      </c>
      <c r="DA4" s="1">
        <v>0</v>
      </c>
      <c r="DJ4">
        <v>73</v>
      </c>
      <c r="DK4">
        <v>3</v>
      </c>
      <c r="DL4">
        <v>2</v>
      </c>
      <c r="DM4">
        <v>7</v>
      </c>
      <c r="DN4">
        <v>73</v>
      </c>
      <c r="DO4">
        <v>0</v>
      </c>
      <c r="DP4">
        <v>0</v>
      </c>
      <c r="DQ4">
        <v>73</v>
      </c>
      <c r="DR4">
        <v>11</v>
      </c>
      <c r="DS4">
        <v>3</v>
      </c>
      <c r="DT4">
        <v>8</v>
      </c>
      <c r="DU4">
        <v>80</v>
      </c>
      <c r="DV4">
        <v>9</v>
      </c>
      <c r="DW4">
        <v>0</v>
      </c>
    </row>
    <row r="5" spans="1:128" x14ac:dyDescent="0.55000000000000004">
      <c r="A5" s="1">
        <v>8</v>
      </c>
      <c r="B5" s="1">
        <v>112</v>
      </c>
      <c r="C5" s="1">
        <v>130</v>
      </c>
      <c r="D5" s="1" t="s">
        <v>11</v>
      </c>
      <c r="E5" s="1" t="s">
        <v>9</v>
      </c>
      <c r="F5" s="1" t="s">
        <v>627</v>
      </c>
      <c r="G5" s="1" t="s">
        <v>4</v>
      </c>
      <c r="H5" s="1" t="str">
        <f>VLOOKUP(F5,Sheet3!$A$2:$B$51, 2, FALSE)</f>
        <v>alabama</v>
      </c>
      <c r="I5" s="1">
        <v>2</v>
      </c>
      <c r="J5" s="1">
        <v>2</v>
      </c>
      <c r="K5" s="1">
        <v>1965</v>
      </c>
      <c r="L5" s="1">
        <v>1993</v>
      </c>
      <c r="M5" s="1">
        <f t="shared" si="0"/>
        <v>0</v>
      </c>
      <c r="N5" s="3" t="str">
        <f t="shared" si="1"/>
        <v>1</v>
      </c>
      <c r="O5" s="1" t="s">
        <v>534</v>
      </c>
      <c r="P5" s="1" t="s">
        <v>534</v>
      </c>
      <c r="Q5" s="1" t="s">
        <v>534</v>
      </c>
      <c r="R5" s="1" t="s">
        <v>535</v>
      </c>
      <c r="S5" s="1" t="s">
        <v>538</v>
      </c>
      <c r="T5" s="1" t="s">
        <v>534</v>
      </c>
      <c r="U5" s="1" t="s">
        <v>534</v>
      </c>
      <c r="V5" s="1" t="s">
        <v>534</v>
      </c>
      <c r="W5" s="1" t="s">
        <v>534</v>
      </c>
      <c r="X5" s="1" t="s">
        <v>534</v>
      </c>
      <c r="Y5" s="1" t="s">
        <v>534</v>
      </c>
      <c r="Z5" s="1" t="s">
        <v>534</v>
      </c>
      <c r="AA5" s="1" t="s">
        <v>534</v>
      </c>
      <c r="AB5" s="1" t="s">
        <v>534</v>
      </c>
      <c r="AC5" s="1" t="s">
        <v>534</v>
      </c>
      <c r="AD5" s="1" t="s">
        <v>534</v>
      </c>
      <c r="AE5" s="1" t="s">
        <v>534</v>
      </c>
      <c r="AF5" s="1" t="s">
        <v>534</v>
      </c>
      <c r="AG5" s="1" t="s">
        <v>538</v>
      </c>
      <c r="AH5" s="1">
        <v>100</v>
      </c>
      <c r="AI5">
        <v>96</v>
      </c>
      <c r="AK5" s="1">
        <v>9.6999999999999993</v>
      </c>
      <c r="AL5" s="1">
        <v>55.7</v>
      </c>
      <c r="AM5" s="1">
        <v>12.6</v>
      </c>
      <c r="AN5" s="1">
        <v>19.8</v>
      </c>
      <c r="AO5" s="1">
        <v>11.6</v>
      </c>
      <c r="AP5" s="1">
        <v>56.7</v>
      </c>
      <c r="AQ5" s="1">
        <v>35.799999999999997</v>
      </c>
      <c r="AR5" s="1">
        <v>3608</v>
      </c>
      <c r="AS5" s="1">
        <v>55</v>
      </c>
      <c r="AT5" s="1">
        <v>12.3</v>
      </c>
      <c r="AU5" s="1">
        <v>26.5</v>
      </c>
      <c r="AV5" s="1">
        <v>9.6</v>
      </c>
      <c r="AW5" s="1">
        <v>59.7</v>
      </c>
      <c r="AX5" s="1">
        <v>30</v>
      </c>
      <c r="AY5" s="1">
        <v>3937</v>
      </c>
      <c r="AZ5" s="1">
        <v>10.199999999999999</v>
      </c>
      <c r="BA5" s="1">
        <v>33.1</v>
      </c>
      <c r="BB5" s="1">
        <v>5.5</v>
      </c>
      <c r="BC5" s="1">
        <v>2</v>
      </c>
      <c r="BE5" s="1">
        <v>2</v>
      </c>
      <c r="BF5" s="1">
        <v>2.17</v>
      </c>
      <c r="BG5" s="1">
        <v>2.17</v>
      </c>
      <c r="BH5" s="1">
        <v>9.4E-2</v>
      </c>
      <c r="BI5" s="1">
        <v>0.76</v>
      </c>
      <c r="BL5" s="1">
        <v>0</v>
      </c>
      <c r="BO5" s="1">
        <v>0</v>
      </c>
      <c r="BQ5" s="1" t="s">
        <v>674</v>
      </c>
      <c r="BR5" s="1" t="s">
        <v>674</v>
      </c>
      <c r="BS5" s="1" t="s">
        <v>674</v>
      </c>
      <c r="BT5" s="1" t="s">
        <v>674</v>
      </c>
      <c r="BU5" s="1" t="s">
        <v>674</v>
      </c>
      <c r="BV5" s="1" t="s">
        <v>674</v>
      </c>
      <c r="BW5" s="1" t="s">
        <v>674</v>
      </c>
      <c r="BX5" s="1" t="s">
        <v>676</v>
      </c>
      <c r="BY5" s="1" t="s">
        <v>676</v>
      </c>
      <c r="BZ5" s="1" t="s">
        <v>676</v>
      </c>
      <c r="CF5" s="1">
        <v>0</v>
      </c>
      <c r="CG5" s="1">
        <v>0</v>
      </c>
      <c r="CH5" s="1">
        <v>0</v>
      </c>
      <c r="CI5" s="1">
        <v>0</v>
      </c>
      <c r="CJ5" s="1">
        <v>1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1</v>
      </c>
      <c r="CX5" s="1">
        <v>0</v>
      </c>
      <c r="CY5" s="1">
        <v>0</v>
      </c>
      <c r="CZ5" s="1">
        <v>0</v>
      </c>
      <c r="DA5" s="1">
        <v>0</v>
      </c>
      <c r="DJ5">
        <v>61</v>
      </c>
      <c r="DK5">
        <v>0</v>
      </c>
      <c r="DL5">
        <v>0</v>
      </c>
      <c r="DM5">
        <v>7</v>
      </c>
      <c r="DN5">
        <v>59</v>
      </c>
      <c r="DO5">
        <v>0</v>
      </c>
      <c r="DP5">
        <v>0</v>
      </c>
      <c r="DQ5">
        <v>76</v>
      </c>
      <c r="DR5">
        <v>4</v>
      </c>
      <c r="DS5">
        <v>2</v>
      </c>
      <c r="DT5">
        <v>8</v>
      </c>
      <c r="DU5">
        <v>74</v>
      </c>
      <c r="DV5">
        <v>2</v>
      </c>
      <c r="DW5">
        <v>0</v>
      </c>
    </row>
    <row r="6" spans="1:128" x14ac:dyDescent="0.55000000000000004">
      <c r="A6" s="1">
        <v>1</v>
      </c>
      <c r="B6" s="1">
        <v>11</v>
      </c>
      <c r="C6" s="1">
        <v>290</v>
      </c>
      <c r="D6" s="1" t="s">
        <v>2</v>
      </c>
      <c r="E6" s="1" t="s">
        <v>3</v>
      </c>
      <c r="F6" t="s">
        <v>627</v>
      </c>
      <c r="G6" s="1" t="s">
        <v>4</v>
      </c>
      <c r="H6" s="1" t="str">
        <f>VLOOKUP(F6,Sheet3!$A$2:$B$51, 2, FALSE)</f>
        <v>alabama</v>
      </c>
      <c r="I6" s="1">
        <v>3</v>
      </c>
      <c r="J6" s="1">
        <v>3</v>
      </c>
      <c r="K6" s="1">
        <v>1965</v>
      </c>
      <c r="L6" s="1">
        <v>1971</v>
      </c>
      <c r="M6" s="1">
        <f t="shared" si="0"/>
        <v>0</v>
      </c>
      <c r="N6" s="3" t="str">
        <f t="shared" si="1"/>
        <v>1</v>
      </c>
      <c r="O6" s="1" t="s">
        <v>533</v>
      </c>
      <c r="P6" s="1" t="s">
        <v>534</v>
      </c>
      <c r="Q6" s="1" t="s">
        <v>534</v>
      </c>
      <c r="R6" s="1" t="s">
        <v>534</v>
      </c>
      <c r="S6" s="1" t="s">
        <v>534</v>
      </c>
      <c r="T6" s="1" t="s">
        <v>534</v>
      </c>
      <c r="U6" s="1" t="s">
        <v>534</v>
      </c>
      <c r="V6" s="1" t="s">
        <v>534</v>
      </c>
      <c r="W6" s="1" t="s">
        <v>534</v>
      </c>
      <c r="X6" s="1" t="s">
        <v>534</v>
      </c>
      <c r="Y6" s="1" t="s">
        <v>535</v>
      </c>
      <c r="Z6" s="1" t="s">
        <v>534</v>
      </c>
      <c r="AA6" s="1" t="s">
        <v>534</v>
      </c>
      <c r="AB6" s="1" t="s">
        <v>533</v>
      </c>
      <c r="AC6" s="1" t="s">
        <v>533</v>
      </c>
      <c r="AD6" s="1" t="s">
        <v>534</v>
      </c>
      <c r="AE6" s="1" t="s">
        <v>534</v>
      </c>
      <c r="AF6" s="1" t="s">
        <v>534</v>
      </c>
      <c r="AG6" s="1" t="s">
        <v>533</v>
      </c>
      <c r="AH6" s="1">
        <v>92</v>
      </c>
      <c r="AI6">
        <v>96</v>
      </c>
      <c r="AK6" s="1">
        <v>10.6</v>
      </c>
      <c r="AL6" s="1">
        <v>46.4</v>
      </c>
      <c r="AM6" s="1">
        <v>16.5</v>
      </c>
      <c r="AN6" s="1">
        <v>29.5</v>
      </c>
      <c r="AO6" s="1">
        <v>13.9</v>
      </c>
      <c r="AP6" s="1">
        <v>54.1</v>
      </c>
      <c r="AQ6" s="1">
        <v>38</v>
      </c>
      <c r="AR6" s="1">
        <v>3227</v>
      </c>
      <c r="AS6" s="1">
        <v>55</v>
      </c>
      <c r="AT6" s="1">
        <v>12.3</v>
      </c>
      <c r="AU6" s="1">
        <v>26.5</v>
      </c>
      <c r="AV6" s="1">
        <v>9.6</v>
      </c>
      <c r="AW6" s="1">
        <v>59.7</v>
      </c>
      <c r="AX6" s="1">
        <v>30</v>
      </c>
      <c r="AY6" s="1">
        <v>3937</v>
      </c>
      <c r="AZ6" s="1">
        <v>10.199999999999999</v>
      </c>
      <c r="BA6" s="1">
        <v>33.1</v>
      </c>
      <c r="BB6" s="1">
        <v>5.5</v>
      </c>
      <c r="BC6" s="1">
        <v>21.2</v>
      </c>
      <c r="BE6" s="1">
        <v>3</v>
      </c>
      <c r="BF6" s="1">
        <v>4.3</v>
      </c>
      <c r="BG6" s="1">
        <v>4.3</v>
      </c>
      <c r="BH6" s="1">
        <v>1.6E-2</v>
      </c>
      <c r="BI6" s="1">
        <v>0.57999999999999996</v>
      </c>
      <c r="BJ6" s="1">
        <v>89</v>
      </c>
      <c r="BL6" s="1">
        <v>1</v>
      </c>
      <c r="BO6" s="1">
        <v>0</v>
      </c>
      <c r="BQ6" s="1" t="s">
        <v>674</v>
      </c>
      <c r="BR6" s="1" t="s">
        <v>676</v>
      </c>
      <c r="BS6" s="1" t="s">
        <v>676</v>
      </c>
      <c r="BT6" s="1" t="s">
        <v>675</v>
      </c>
      <c r="BU6" s="1" t="s">
        <v>675</v>
      </c>
      <c r="BV6" s="1" t="s">
        <v>674</v>
      </c>
      <c r="BW6" s="1" t="s">
        <v>674</v>
      </c>
      <c r="BX6" s="1" t="s">
        <v>677</v>
      </c>
      <c r="BY6" s="1" t="s">
        <v>676</v>
      </c>
      <c r="BZ6" s="1" t="s">
        <v>676</v>
      </c>
      <c r="CF6" s="1">
        <v>0</v>
      </c>
      <c r="CG6" s="1">
        <v>0</v>
      </c>
      <c r="CH6" s="1">
        <v>0</v>
      </c>
      <c r="CI6" s="1">
        <v>0</v>
      </c>
      <c r="CJ6" s="1">
        <v>1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1</v>
      </c>
      <c r="CX6" s="1">
        <v>0</v>
      </c>
      <c r="CY6" s="1">
        <v>0</v>
      </c>
      <c r="CZ6" s="1">
        <v>0</v>
      </c>
      <c r="DA6" s="1">
        <v>0</v>
      </c>
      <c r="DJ6">
        <v>9</v>
      </c>
      <c r="DK6">
        <v>80</v>
      </c>
      <c r="DL6">
        <v>2</v>
      </c>
      <c r="DM6">
        <v>8</v>
      </c>
      <c r="DN6">
        <v>81</v>
      </c>
      <c r="DO6">
        <v>0</v>
      </c>
      <c r="DP6">
        <v>0</v>
      </c>
      <c r="DQ6">
        <v>18</v>
      </c>
      <c r="DR6">
        <v>70</v>
      </c>
      <c r="DS6">
        <v>2</v>
      </c>
      <c r="DT6">
        <v>8</v>
      </c>
      <c r="DU6">
        <v>89</v>
      </c>
      <c r="DV6">
        <v>0</v>
      </c>
      <c r="DW6">
        <v>0</v>
      </c>
    </row>
    <row r="7" spans="1:128" x14ac:dyDescent="0.55000000000000004">
      <c r="A7" s="1">
        <v>6</v>
      </c>
      <c r="B7" s="1">
        <v>10</v>
      </c>
      <c r="C7" s="1">
        <v>131</v>
      </c>
      <c r="D7" s="1" t="s">
        <v>2</v>
      </c>
      <c r="E7" s="1" t="s">
        <v>9</v>
      </c>
      <c r="F7" s="1" t="s">
        <v>627</v>
      </c>
      <c r="G7" s="1" t="s">
        <v>4</v>
      </c>
      <c r="H7" s="1" t="str">
        <f>VLOOKUP(F7,Sheet3!$A$2:$B$51, 2, FALSE)</f>
        <v>alabama</v>
      </c>
      <c r="I7" s="1">
        <v>4</v>
      </c>
      <c r="K7" s="4">
        <v>1965</v>
      </c>
      <c r="L7" s="4">
        <v>1967</v>
      </c>
      <c r="M7" s="1">
        <f t="shared" si="0"/>
        <v>0</v>
      </c>
      <c r="N7" s="3" t="str">
        <f t="shared" si="1"/>
        <v>0</v>
      </c>
      <c r="O7" s="1" t="s">
        <v>534</v>
      </c>
      <c r="P7" s="1" t="s">
        <v>534</v>
      </c>
      <c r="Q7" s="1" t="s">
        <v>534</v>
      </c>
      <c r="R7" s="1" t="s">
        <v>535</v>
      </c>
      <c r="S7" s="1" t="s">
        <v>534</v>
      </c>
      <c r="T7" s="1" t="s">
        <v>536</v>
      </c>
      <c r="U7" s="1" t="s">
        <v>536</v>
      </c>
      <c r="V7" s="1" t="s">
        <v>536</v>
      </c>
      <c r="W7" s="1" t="s">
        <v>536</v>
      </c>
      <c r="X7" s="1" t="s">
        <v>536</v>
      </c>
      <c r="Y7" s="1" t="s">
        <v>536</v>
      </c>
      <c r="Z7" s="1" t="s">
        <v>536</v>
      </c>
      <c r="AA7" s="1" t="s">
        <v>536</v>
      </c>
      <c r="AB7" s="1" t="s">
        <v>536</v>
      </c>
      <c r="AC7" s="1" t="s">
        <v>536</v>
      </c>
      <c r="AD7" s="1" t="s">
        <v>536</v>
      </c>
      <c r="AE7" s="1" t="s">
        <v>536</v>
      </c>
      <c r="AF7" s="1" t="s">
        <v>536</v>
      </c>
      <c r="AG7" s="1" t="s">
        <v>536</v>
      </c>
      <c r="AH7" s="1">
        <v>92</v>
      </c>
      <c r="AI7" t="s">
        <v>547</v>
      </c>
      <c r="AK7" s="1">
        <v>11.2</v>
      </c>
      <c r="AL7" s="1">
        <v>40.299999999999997</v>
      </c>
      <c r="AM7" s="1">
        <v>10.6</v>
      </c>
      <c r="AN7" s="1">
        <v>31.7</v>
      </c>
      <c r="AO7" s="1">
        <v>8.5</v>
      </c>
      <c r="AP7" s="1">
        <v>60.8</v>
      </c>
      <c r="AQ7" s="1">
        <v>28.2</v>
      </c>
      <c r="AR7" s="1">
        <v>3785</v>
      </c>
      <c r="AS7" s="1">
        <v>55</v>
      </c>
      <c r="AT7" s="1">
        <v>12.3</v>
      </c>
      <c r="AU7" s="1">
        <v>26.5</v>
      </c>
      <c r="AV7" s="1">
        <v>9.6</v>
      </c>
      <c r="AW7" s="1">
        <v>59.7</v>
      </c>
      <c r="AX7" s="1">
        <v>30</v>
      </c>
      <c r="AY7" s="1">
        <v>3937</v>
      </c>
      <c r="AZ7" s="1">
        <v>10.199999999999999</v>
      </c>
      <c r="BA7" s="1">
        <v>33.1</v>
      </c>
      <c r="BB7" s="1">
        <v>5.5</v>
      </c>
      <c r="BC7" s="1">
        <v>20.8</v>
      </c>
      <c r="BE7" s="1">
        <v>4</v>
      </c>
      <c r="BF7" s="1">
        <v>1.87</v>
      </c>
      <c r="BG7" s="1">
        <v>1.87</v>
      </c>
      <c r="BH7" s="1">
        <v>1.7000000000000001E-2</v>
      </c>
      <c r="BI7" s="1">
        <v>0.62</v>
      </c>
      <c r="BL7" s="1">
        <v>0</v>
      </c>
      <c r="BO7" s="1">
        <v>0</v>
      </c>
      <c r="BQ7" s="1" t="s">
        <v>536</v>
      </c>
      <c r="BR7" s="1" t="s">
        <v>536</v>
      </c>
      <c r="BS7" s="1" t="s">
        <v>536</v>
      </c>
      <c r="BT7" s="1" t="s">
        <v>536</v>
      </c>
      <c r="BU7" s="1" t="s">
        <v>536</v>
      </c>
      <c r="BV7" s="1" t="s">
        <v>536</v>
      </c>
      <c r="BW7" s="1" t="s">
        <v>536</v>
      </c>
      <c r="BX7" s="1" t="s">
        <v>536</v>
      </c>
      <c r="BY7" s="1" t="s">
        <v>536</v>
      </c>
      <c r="BZ7" s="1" t="s">
        <v>536</v>
      </c>
      <c r="CF7" s="1">
        <v>0</v>
      </c>
      <c r="CG7" s="1">
        <v>0</v>
      </c>
      <c r="CH7" s="1">
        <v>0</v>
      </c>
      <c r="CI7" s="1">
        <v>0</v>
      </c>
      <c r="CJ7" s="1">
        <v>1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1</v>
      </c>
      <c r="CX7" s="1">
        <v>0</v>
      </c>
      <c r="CY7" s="1">
        <v>0</v>
      </c>
      <c r="CZ7" s="1">
        <v>0</v>
      </c>
      <c r="DA7" s="1">
        <v>0</v>
      </c>
      <c r="DJ7">
        <v>55</v>
      </c>
      <c r="DK7">
        <v>3</v>
      </c>
      <c r="DL7">
        <v>0</v>
      </c>
      <c r="DM7">
        <v>7</v>
      </c>
      <c r="DN7">
        <v>62</v>
      </c>
      <c r="DO7">
        <v>0</v>
      </c>
      <c r="DP7">
        <v>0</v>
      </c>
      <c r="DQ7" t="s">
        <v>547</v>
      </c>
      <c r="DR7" t="s">
        <v>547</v>
      </c>
      <c r="DS7" t="s">
        <v>547</v>
      </c>
      <c r="DT7" t="s">
        <v>547</v>
      </c>
      <c r="DU7" t="s">
        <v>547</v>
      </c>
      <c r="DV7" t="s">
        <v>547</v>
      </c>
      <c r="DW7" t="s">
        <v>547</v>
      </c>
    </row>
    <row r="8" spans="1:128" x14ac:dyDescent="0.55000000000000004">
      <c r="A8" s="1">
        <v>5</v>
      </c>
      <c r="B8" s="1">
        <v>416</v>
      </c>
      <c r="C8" s="1">
        <v>289</v>
      </c>
      <c r="D8" s="1" t="s">
        <v>8</v>
      </c>
      <c r="E8" s="1" t="s">
        <v>3</v>
      </c>
      <c r="F8" s="1" t="s">
        <v>627</v>
      </c>
      <c r="G8" s="1" t="s">
        <v>4</v>
      </c>
      <c r="H8" s="1" t="str">
        <f>VLOOKUP(F8,Sheet3!$A$2:$B$51, 2, FALSE)</f>
        <v>alabama</v>
      </c>
      <c r="I8" s="1">
        <v>5</v>
      </c>
      <c r="J8" s="1">
        <v>5</v>
      </c>
      <c r="K8" s="1">
        <v>1965</v>
      </c>
      <c r="L8" s="1">
        <v>1969</v>
      </c>
      <c r="M8" s="1">
        <f t="shared" si="0"/>
        <v>0</v>
      </c>
      <c r="N8" s="3" t="str">
        <f t="shared" si="1"/>
        <v>1</v>
      </c>
      <c r="O8" s="1" t="s">
        <v>534</v>
      </c>
      <c r="P8" s="1" t="s">
        <v>534</v>
      </c>
      <c r="Q8" s="1" t="s">
        <v>534</v>
      </c>
      <c r="R8" s="1" t="s">
        <v>534</v>
      </c>
      <c r="S8" s="1" t="s">
        <v>534</v>
      </c>
      <c r="T8" s="1" t="s">
        <v>534</v>
      </c>
      <c r="U8" s="1" t="s">
        <v>534</v>
      </c>
      <c r="V8" s="1" t="s">
        <v>534</v>
      </c>
      <c r="W8" s="1" t="s">
        <v>534</v>
      </c>
      <c r="X8" s="1" t="s">
        <v>534</v>
      </c>
      <c r="Y8" s="1" t="s">
        <v>533</v>
      </c>
      <c r="Z8" s="1" t="s">
        <v>534</v>
      </c>
      <c r="AA8" s="1" t="s">
        <v>534</v>
      </c>
      <c r="AB8" s="1" t="s">
        <v>534</v>
      </c>
      <c r="AC8" s="1" t="s">
        <v>534</v>
      </c>
      <c r="AD8" s="1" t="s">
        <v>534</v>
      </c>
      <c r="AE8" s="1" t="s">
        <v>534</v>
      </c>
      <c r="AF8" s="1" t="s">
        <v>534</v>
      </c>
      <c r="AG8" s="1" t="s">
        <v>533</v>
      </c>
      <c r="AH8" s="1">
        <v>81</v>
      </c>
      <c r="AI8">
        <v>83</v>
      </c>
      <c r="AK8" s="1">
        <v>10.9</v>
      </c>
      <c r="AL8" s="1">
        <v>49.1</v>
      </c>
      <c r="AM8" s="1">
        <v>12.1</v>
      </c>
      <c r="AN8" s="1">
        <v>28.2</v>
      </c>
      <c r="AO8" s="1">
        <v>11.4</v>
      </c>
      <c r="AP8" s="1">
        <v>58.4</v>
      </c>
      <c r="AQ8" s="1">
        <v>42.3</v>
      </c>
      <c r="AR8" s="1">
        <v>3580</v>
      </c>
      <c r="AS8" s="1">
        <v>55</v>
      </c>
      <c r="AT8" s="1">
        <v>12.3</v>
      </c>
      <c r="AU8" s="1">
        <v>26.5</v>
      </c>
      <c r="AV8" s="1">
        <v>9.6</v>
      </c>
      <c r="AW8" s="1">
        <v>59.7</v>
      </c>
      <c r="AX8" s="1">
        <v>30</v>
      </c>
      <c r="AY8" s="1">
        <v>3937</v>
      </c>
      <c r="AZ8" s="1">
        <v>10.199999999999999</v>
      </c>
      <c r="BA8" s="1">
        <v>33.1</v>
      </c>
      <c r="BB8" s="1">
        <v>5.5</v>
      </c>
      <c r="BC8" s="1">
        <v>14</v>
      </c>
      <c r="BE8" s="1">
        <v>5</v>
      </c>
      <c r="BF8" s="1">
        <v>5.48</v>
      </c>
      <c r="BG8" s="1">
        <v>5.48</v>
      </c>
      <c r="BH8" s="1">
        <v>1.6E-2</v>
      </c>
      <c r="BI8" s="1">
        <v>0.68</v>
      </c>
      <c r="BJ8" s="1">
        <v>71</v>
      </c>
      <c r="BL8" s="1">
        <v>1</v>
      </c>
      <c r="BO8" s="1">
        <v>0</v>
      </c>
      <c r="BQ8" s="1" t="s">
        <v>675</v>
      </c>
      <c r="BR8" s="1" t="s">
        <v>674</v>
      </c>
      <c r="BS8" s="1" t="s">
        <v>675</v>
      </c>
      <c r="BT8" s="1" t="s">
        <v>674</v>
      </c>
      <c r="BU8" s="1" t="s">
        <v>675</v>
      </c>
      <c r="BV8" s="1" t="s">
        <v>674</v>
      </c>
      <c r="BW8" s="1" t="s">
        <v>676</v>
      </c>
      <c r="BX8" s="1" t="s">
        <v>675</v>
      </c>
      <c r="BY8" s="1" t="s">
        <v>676</v>
      </c>
      <c r="BZ8" s="1" t="s">
        <v>676</v>
      </c>
      <c r="CF8" s="1">
        <v>0</v>
      </c>
      <c r="CG8" s="1">
        <v>0</v>
      </c>
      <c r="CH8" s="1">
        <v>0</v>
      </c>
      <c r="CI8" s="1">
        <v>0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1</v>
      </c>
      <c r="CX8" s="1">
        <v>0</v>
      </c>
      <c r="CY8" s="1">
        <v>0</v>
      </c>
      <c r="CZ8" s="1">
        <v>0</v>
      </c>
      <c r="DA8" s="1">
        <v>0</v>
      </c>
      <c r="DJ8">
        <v>28</v>
      </c>
      <c r="DK8">
        <v>64</v>
      </c>
      <c r="DL8">
        <v>2</v>
      </c>
      <c r="DM8">
        <v>8</v>
      </c>
      <c r="DN8">
        <v>68</v>
      </c>
      <c r="DO8">
        <v>14</v>
      </c>
      <c r="DP8">
        <v>0</v>
      </c>
      <c r="DQ8">
        <v>31</v>
      </c>
      <c r="DR8">
        <v>69</v>
      </c>
      <c r="DS8">
        <v>4</v>
      </c>
      <c r="DT8">
        <v>7</v>
      </c>
      <c r="DU8">
        <v>85</v>
      </c>
      <c r="DV8">
        <v>15</v>
      </c>
      <c r="DW8">
        <v>13</v>
      </c>
    </row>
    <row r="9" spans="1:128" x14ac:dyDescent="0.55000000000000004">
      <c r="A9" s="1">
        <v>7</v>
      </c>
      <c r="B9" s="1">
        <v>54</v>
      </c>
      <c r="C9" s="1">
        <v>129</v>
      </c>
      <c r="D9" s="1" t="s">
        <v>10</v>
      </c>
      <c r="E9" s="1" t="s">
        <v>9</v>
      </c>
      <c r="F9" s="1" t="s">
        <v>627</v>
      </c>
      <c r="G9" s="1" t="s">
        <v>4</v>
      </c>
      <c r="H9" s="1" t="str">
        <f>VLOOKUP(F9,Sheet3!$A$2:$B$51, 2, FALSE)</f>
        <v>alabama</v>
      </c>
      <c r="I9" s="1">
        <v>6</v>
      </c>
      <c r="J9" s="1">
        <v>6</v>
      </c>
      <c r="K9" s="1">
        <v>1965</v>
      </c>
      <c r="L9" s="1">
        <v>1981</v>
      </c>
      <c r="M9" s="1">
        <f t="shared" si="0"/>
        <v>0</v>
      </c>
      <c r="N9" s="3" t="str">
        <f t="shared" si="1"/>
        <v>1</v>
      </c>
      <c r="O9" s="1" t="s">
        <v>534</v>
      </c>
      <c r="P9" s="1" t="s">
        <v>534</v>
      </c>
      <c r="Q9" s="1" t="s">
        <v>534</v>
      </c>
      <c r="R9" s="1" t="s">
        <v>534</v>
      </c>
      <c r="S9" s="1" t="s">
        <v>534</v>
      </c>
      <c r="T9" s="1" t="s">
        <v>534</v>
      </c>
      <c r="U9" s="1" t="s">
        <v>534</v>
      </c>
      <c r="V9" s="1" t="s">
        <v>534</v>
      </c>
      <c r="W9" s="1" t="s">
        <v>534</v>
      </c>
      <c r="X9" s="1" t="s">
        <v>534</v>
      </c>
      <c r="Y9" s="1" t="s">
        <v>534</v>
      </c>
      <c r="Z9" s="1" t="s">
        <v>534</v>
      </c>
      <c r="AA9" s="1" t="s">
        <v>534</v>
      </c>
      <c r="AB9" s="1" t="s">
        <v>534</v>
      </c>
      <c r="AC9" s="1" t="s">
        <v>534</v>
      </c>
      <c r="AD9" s="1" t="s">
        <v>534</v>
      </c>
      <c r="AE9" s="1" t="s">
        <v>534</v>
      </c>
      <c r="AF9" s="1" t="s">
        <v>534</v>
      </c>
      <c r="AG9" s="1" t="s">
        <v>534</v>
      </c>
      <c r="AH9" s="1">
        <v>100</v>
      </c>
      <c r="AI9">
        <v>96</v>
      </c>
      <c r="AK9" s="1">
        <v>9.6999999999999993</v>
      </c>
      <c r="AL9" s="1">
        <v>93.1</v>
      </c>
      <c r="AM9" s="1">
        <v>0.2</v>
      </c>
      <c r="AN9" s="1">
        <v>24.6</v>
      </c>
      <c r="AO9" s="1">
        <v>0.4</v>
      </c>
      <c r="AP9" s="1">
        <v>58.7</v>
      </c>
      <c r="AQ9" s="1">
        <v>34.200000000000003</v>
      </c>
      <c r="AR9" s="1">
        <v>5304</v>
      </c>
      <c r="AS9" s="1">
        <v>55</v>
      </c>
      <c r="AT9" s="1">
        <v>12.3</v>
      </c>
      <c r="AU9" s="1">
        <v>26.5</v>
      </c>
      <c r="AV9" s="1">
        <v>9.6</v>
      </c>
      <c r="AW9" s="1">
        <v>59.7</v>
      </c>
      <c r="AX9" s="1">
        <v>30</v>
      </c>
      <c r="AY9" s="1">
        <v>3937</v>
      </c>
      <c r="AZ9" s="1">
        <v>10.199999999999999</v>
      </c>
      <c r="BA9" s="1">
        <v>33.1</v>
      </c>
      <c r="BB9" s="1">
        <v>5.5</v>
      </c>
      <c r="BC9" s="1">
        <v>2</v>
      </c>
      <c r="BE9" s="1">
        <v>6</v>
      </c>
      <c r="BF9" s="1">
        <v>0</v>
      </c>
      <c r="BG9" s="1">
        <v>0</v>
      </c>
      <c r="BH9" s="1">
        <v>3.4000000000000002E-2</v>
      </c>
      <c r="BI9" s="1">
        <v>0.95</v>
      </c>
      <c r="BL9" s="1">
        <v>0</v>
      </c>
      <c r="BO9" s="1">
        <v>0</v>
      </c>
      <c r="BQ9" s="1" t="s">
        <v>676</v>
      </c>
      <c r="BR9" s="1" t="s">
        <v>674</v>
      </c>
      <c r="BS9" s="1" t="s">
        <v>674</v>
      </c>
      <c r="BT9" s="1" t="s">
        <v>674</v>
      </c>
      <c r="BU9" s="1" t="s">
        <v>674</v>
      </c>
      <c r="BV9" s="1" t="s">
        <v>674</v>
      </c>
      <c r="BW9" s="1" t="s">
        <v>674</v>
      </c>
      <c r="BX9" s="1" t="s">
        <v>676</v>
      </c>
      <c r="BY9" s="1" t="s">
        <v>676</v>
      </c>
      <c r="BZ9" s="1" t="s">
        <v>676</v>
      </c>
      <c r="CF9" s="1">
        <v>0</v>
      </c>
      <c r="CG9" s="1">
        <v>0</v>
      </c>
      <c r="CH9" s="1">
        <v>0</v>
      </c>
      <c r="CI9" s="1">
        <v>0</v>
      </c>
      <c r="CJ9" s="1">
        <v>1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1</v>
      </c>
      <c r="CX9" s="1">
        <v>0</v>
      </c>
      <c r="CY9" s="1">
        <v>0</v>
      </c>
      <c r="CZ9" s="1">
        <v>0</v>
      </c>
      <c r="DA9" s="1">
        <v>0</v>
      </c>
      <c r="DJ9">
        <v>96</v>
      </c>
      <c r="DK9">
        <v>3</v>
      </c>
      <c r="DL9">
        <v>1</v>
      </c>
      <c r="DM9">
        <v>9</v>
      </c>
      <c r="DN9">
        <v>97</v>
      </c>
      <c r="DO9">
        <v>0</v>
      </c>
      <c r="DP9">
        <v>0</v>
      </c>
      <c r="DQ9">
        <v>89</v>
      </c>
      <c r="DR9">
        <v>7</v>
      </c>
      <c r="DS9">
        <v>4</v>
      </c>
      <c r="DT9">
        <v>7</v>
      </c>
      <c r="DU9">
        <v>87</v>
      </c>
      <c r="DV9">
        <v>6</v>
      </c>
      <c r="DW9">
        <v>7</v>
      </c>
    </row>
    <row r="10" spans="1:128" x14ac:dyDescent="0.55000000000000004">
      <c r="A10" s="1">
        <v>10</v>
      </c>
      <c r="B10" s="1">
        <v>280</v>
      </c>
      <c r="C10" s="1">
        <v>132</v>
      </c>
      <c r="D10" s="1" t="s">
        <v>13</v>
      </c>
      <c r="E10" s="1" t="s">
        <v>9</v>
      </c>
      <c r="F10" s="1" t="s">
        <v>627</v>
      </c>
      <c r="G10" s="1" t="s">
        <v>4</v>
      </c>
      <c r="H10" s="1" t="str">
        <f>VLOOKUP(F10,Sheet3!$A$2:$B$51, 2, FALSE)</f>
        <v>alabama</v>
      </c>
      <c r="I10" s="4">
        <v>7</v>
      </c>
      <c r="J10" s="4"/>
      <c r="K10" s="4">
        <v>1965</v>
      </c>
      <c r="L10" s="4">
        <v>1967</v>
      </c>
      <c r="M10" s="1">
        <f t="shared" si="0"/>
        <v>0</v>
      </c>
      <c r="N10" s="3" t="str">
        <f t="shared" si="1"/>
        <v>0</v>
      </c>
      <c r="O10" s="1" t="s">
        <v>534</v>
      </c>
      <c r="P10" s="1" t="s">
        <v>534</v>
      </c>
      <c r="Q10" s="1" t="s">
        <v>535</v>
      </c>
      <c r="R10" s="1" t="s">
        <v>535</v>
      </c>
      <c r="S10" s="1" t="s">
        <v>538</v>
      </c>
      <c r="T10" s="1" t="s">
        <v>536</v>
      </c>
      <c r="U10" s="1" t="s">
        <v>536</v>
      </c>
      <c r="V10" s="1" t="s">
        <v>536</v>
      </c>
      <c r="W10" s="1" t="s">
        <v>536</v>
      </c>
      <c r="X10" s="1" t="s">
        <v>536</v>
      </c>
      <c r="Y10" s="1" t="s">
        <v>536</v>
      </c>
      <c r="Z10" s="1" t="s">
        <v>536</v>
      </c>
      <c r="AA10" s="1" t="s">
        <v>536</v>
      </c>
      <c r="AB10" s="1" t="s">
        <v>536</v>
      </c>
      <c r="AC10" s="1" t="s">
        <v>536</v>
      </c>
      <c r="AD10" s="1" t="s">
        <v>536</v>
      </c>
      <c r="AE10" s="1" t="s">
        <v>536</v>
      </c>
      <c r="AF10" s="1" t="s">
        <v>536</v>
      </c>
      <c r="AG10" s="1" t="s">
        <v>536</v>
      </c>
      <c r="AH10" s="1">
        <v>100</v>
      </c>
      <c r="AI10" t="s">
        <v>547</v>
      </c>
      <c r="AK10" s="1">
        <v>10.199999999999999</v>
      </c>
      <c r="AL10" s="1">
        <v>34.799999999999997</v>
      </c>
      <c r="AM10" s="1">
        <v>23.4</v>
      </c>
      <c r="AN10" s="1">
        <v>28.6</v>
      </c>
      <c r="AO10" s="1">
        <v>15.7</v>
      </c>
      <c r="AP10" s="1">
        <v>64.2</v>
      </c>
      <c r="AQ10" s="1">
        <v>7.7</v>
      </c>
      <c r="AR10" s="1">
        <v>3278</v>
      </c>
      <c r="AS10" s="1">
        <v>55</v>
      </c>
      <c r="AT10" s="1">
        <v>12.3</v>
      </c>
      <c r="AU10" s="1">
        <v>26.5</v>
      </c>
      <c r="AV10" s="1">
        <v>9.6</v>
      </c>
      <c r="AW10" s="1">
        <v>59.7</v>
      </c>
      <c r="AX10" s="1">
        <v>30</v>
      </c>
      <c r="AY10" s="1">
        <v>3937</v>
      </c>
      <c r="AZ10" s="1">
        <v>10.199999999999999</v>
      </c>
      <c r="BA10" s="1">
        <v>33.1</v>
      </c>
      <c r="BB10" s="1">
        <v>5.5</v>
      </c>
      <c r="BC10" s="1">
        <v>1</v>
      </c>
      <c r="BE10" s="1">
        <v>7</v>
      </c>
      <c r="BF10" s="1">
        <v>0.26</v>
      </c>
      <c r="BG10" s="1">
        <v>3.99</v>
      </c>
      <c r="BH10" s="1">
        <v>0</v>
      </c>
      <c r="BI10" s="1">
        <v>0.7</v>
      </c>
      <c r="BL10" s="1">
        <v>0</v>
      </c>
      <c r="BO10" s="1">
        <v>0</v>
      </c>
      <c r="BQ10" s="1" t="s">
        <v>536</v>
      </c>
      <c r="BR10" s="1" t="s">
        <v>536</v>
      </c>
      <c r="BS10" s="1" t="s">
        <v>536</v>
      </c>
      <c r="BT10" s="1" t="s">
        <v>536</v>
      </c>
      <c r="BU10" s="1" t="s">
        <v>536</v>
      </c>
      <c r="BV10" s="1" t="s">
        <v>536</v>
      </c>
      <c r="BW10" s="1" t="s">
        <v>536</v>
      </c>
      <c r="BX10" s="1" t="s">
        <v>536</v>
      </c>
      <c r="BY10" s="1" t="s">
        <v>536</v>
      </c>
      <c r="BZ10" s="1" t="s">
        <v>536</v>
      </c>
      <c r="CF10" s="1">
        <v>0</v>
      </c>
      <c r="CG10" s="1">
        <v>0</v>
      </c>
      <c r="CH10" s="1">
        <v>0</v>
      </c>
      <c r="CI10" s="1">
        <v>0</v>
      </c>
      <c r="CJ10" s="1">
        <v>1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1</v>
      </c>
      <c r="CX10" s="1">
        <v>0</v>
      </c>
      <c r="CY10" s="1">
        <v>0</v>
      </c>
      <c r="CZ10" s="1">
        <v>0</v>
      </c>
      <c r="DA10" s="1">
        <v>0</v>
      </c>
      <c r="DJ10">
        <v>31</v>
      </c>
      <c r="DK10">
        <v>1</v>
      </c>
      <c r="DL10">
        <v>0</v>
      </c>
      <c r="DM10">
        <v>5</v>
      </c>
      <c r="DN10">
        <v>22</v>
      </c>
      <c r="DO10">
        <v>0</v>
      </c>
      <c r="DP10">
        <v>0</v>
      </c>
      <c r="DQ10" t="s">
        <v>547</v>
      </c>
      <c r="DR10" t="s">
        <v>547</v>
      </c>
      <c r="DS10" t="s">
        <v>547</v>
      </c>
      <c r="DT10" t="s">
        <v>547</v>
      </c>
      <c r="DU10" t="s">
        <v>547</v>
      </c>
      <c r="DV10" t="s">
        <v>547</v>
      </c>
      <c r="DW10" t="s">
        <v>547</v>
      </c>
    </row>
    <row r="11" spans="1:128" x14ac:dyDescent="0.55000000000000004">
      <c r="A11" s="1">
        <v>3</v>
      </c>
      <c r="B11" s="1">
        <v>235</v>
      </c>
      <c r="C11" s="1">
        <v>221</v>
      </c>
      <c r="D11" s="1" t="s">
        <v>6</v>
      </c>
      <c r="E11" s="1" t="s">
        <v>3</v>
      </c>
      <c r="F11" s="1" t="s">
        <v>627</v>
      </c>
      <c r="G11" s="1" t="s">
        <v>4</v>
      </c>
      <c r="H11" s="1" t="str">
        <f>VLOOKUP(F11,Sheet3!$A$2:$B$51, 2, FALSE)</f>
        <v>alabama</v>
      </c>
      <c r="I11" s="1">
        <v>8</v>
      </c>
      <c r="J11" s="1">
        <v>8</v>
      </c>
      <c r="K11" s="1">
        <v>1965</v>
      </c>
      <c r="L11" s="1">
        <v>1973</v>
      </c>
      <c r="M11" s="1">
        <f t="shared" si="0"/>
        <v>0</v>
      </c>
      <c r="N11" s="3" t="str">
        <f t="shared" si="1"/>
        <v>1</v>
      </c>
      <c r="O11" s="1" t="s">
        <v>533</v>
      </c>
      <c r="P11" s="1" t="s">
        <v>533</v>
      </c>
      <c r="Q11" s="1" t="s">
        <v>533</v>
      </c>
      <c r="R11" s="1" t="s">
        <v>533</v>
      </c>
      <c r="S11" s="1" t="s">
        <v>533</v>
      </c>
      <c r="T11" s="1" t="s">
        <v>535</v>
      </c>
      <c r="U11" s="1" t="s">
        <v>533</v>
      </c>
      <c r="V11" s="1" t="s">
        <v>533</v>
      </c>
      <c r="W11" s="1" t="s">
        <v>533</v>
      </c>
      <c r="X11" s="1" t="s">
        <v>533</v>
      </c>
      <c r="Y11" s="1" t="s">
        <v>533</v>
      </c>
      <c r="Z11" s="1" t="s">
        <v>533</v>
      </c>
      <c r="AA11" s="1" t="s">
        <v>533</v>
      </c>
      <c r="AB11" s="1" t="s">
        <v>535</v>
      </c>
      <c r="AC11" s="1" t="s">
        <v>533</v>
      </c>
      <c r="AD11" s="1" t="s">
        <v>533</v>
      </c>
      <c r="AE11" s="1" t="s">
        <v>533</v>
      </c>
      <c r="AF11" s="1" t="s">
        <v>533</v>
      </c>
      <c r="AG11" s="1" t="s">
        <v>533</v>
      </c>
      <c r="AH11" s="1">
        <v>23</v>
      </c>
      <c r="AI11">
        <v>22</v>
      </c>
      <c r="AK11" s="1">
        <v>9.1999999999999993</v>
      </c>
      <c r="AL11" s="1">
        <v>48.5</v>
      </c>
      <c r="AM11" s="1">
        <v>18.7</v>
      </c>
      <c r="AN11" s="1">
        <v>30</v>
      </c>
      <c r="AO11" s="1">
        <v>12.4</v>
      </c>
      <c r="AP11" s="1">
        <v>61.6</v>
      </c>
      <c r="AQ11" s="1">
        <v>15.9</v>
      </c>
      <c r="AR11" s="1">
        <v>4236</v>
      </c>
      <c r="AS11" s="1">
        <v>55</v>
      </c>
      <c r="AT11" s="1">
        <v>12.3</v>
      </c>
      <c r="AU11" s="1">
        <v>26.5</v>
      </c>
      <c r="AV11" s="1">
        <v>9.6</v>
      </c>
      <c r="AW11" s="1">
        <v>59.7</v>
      </c>
      <c r="AX11" s="1">
        <v>30</v>
      </c>
      <c r="AY11" s="1">
        <v>3937</v>
      </c>
      <c r="AZ11" s="1">
        <v>10.199999999999999</v>
      </c>
      <c r="BA11" s="1">
        <v>33.1</v>
      </c>
      <c r="BB11" s="1">
        <v>5.5</v>
      </c>
      <c r="BC11" s="1">
        <v>19.899999999999999</v>
      </c>
      <c r="BE11" s="1">
        <v>8</v>
      </c>
      <c r="BF11" s="1">
        <v>0</v>
      </c>
      <c r="BG11" s="1">
        <v>3.73</v>
      </c>
      <c r="BH11" s="1">
        <v>4.9000000000000002E-2</v>
      </c>
      <c r="BI11" s="1">
        <v>0.79</v>
      </c>
      <c r="BJ11" s="1">
        <v>13</v>
      </c>
      <c r="BL11" s="1">
        <v>1</v>
      </c>
      <c r="BO11" s="1">
        <v>0</v>
      </c>
      <c r="BQ11" s="1" t="s">
        <v>676</v>
      </c>
      <c r="BR11" s="1" t="s">
        <v>676</v>
      </c>
      <c r="BS11" s="1" t="s">
        <v>676</v>
      </c>
      <c r="BT11" s="1" t="s">
        <v>676</v>
      </c>
      <c r="BU11" s="1" t="s">
        <v>676</v>
      </c>
      <c r="BV11" s="1" t="s">
        <v>674</v>
      </c>
      <c r="BW11" s="1" t="s">
        <v>674</v>
      </c>
      <c r="BX11" s="1" t="s">
        <v>674</v>
      </c>
      <c r="BY11" s="1" t="s">
        <v>674</v>
      </c>
      <c r="BZ11" s="1" t="s">
        <v>674</v>
      </c>
      <c r="CF11" s="1">
        <v>0</v>
      </c>
      <c r="CG11" s="1">
        <v>0</v>
      </c>
      <c r="CH11" s="1">
        <v>0</v>
      </c>
      <c r="CI11" s="1">
        <v>0</v>
      </c>
      <c r="CJ11" s="1">
        <v>1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1</v>
      </c>
      <c r="CX11" s="1">
        <v>0</v>
      </c>
      <c r="CY11" s="1">
        <v>0</v>
      </c>
      <c r="CZ11" s="1">
        <v>0</v>
      </c>
      <c r="DA11" s="1">
        <v>0</v>
      </c>
      <c r="DJ11">
        <v>69</v>
      </c>
      <c r="DK11">
        <v>20</v>
      </c>
      <c r="DL11">
        <v>3</v>
      </c>
      <c r="DM11">
        <v>7</v>
      </c>
      <c r="DN11">
        <v>51</v>
      </c>
      <c r="DO11">
        <v>46</v>
      </c>
      <c r="DP11">
        <v>35</v>
      </c>
      <c r="DQ11">
        <v>66</v>
      </c>
      <c r="DR11">
        <v>20</v>
      </c>
      <c r="DS11">
        <v>8</v>
      </c>
      <c r="DT11">
        <v>3</v>
      </c>
      <c r="DU11">
        <v>48</v>
      </c>
      <c r="DV11">
        <v>37</v>
      </c>
      <c r="DW11">
        <v>27</v>
      </c>
    </row>
    <row r="12" spans="1:128" x14ac:dyDescent="0.55000000000000004">
      <c r="A12" s="1">
        <v>2</v>
      </c>
      <c r="B12" s="1">
        <v>31</v>
      </c>
      <c r="C12" s="1">
        <v>288</v>
      </c>
      <c r="D12" s="1" t="s">
        <v>5</v>
      </c>
      <c r="E12" s="1" t="s">
        <v>3</v>
      </c>
      <c r="F12" s="1" t="s">
        <v>627</v>
      </c>
      <c r="G12" s="1" t="s">
        <v>4</v>
      </c>
      <c r="H12" s="1" t="str">
        <f>VLOOKUP(F12,Sheet3!$A$2:$B$51, 2, FALSE)</f>
        <v>alabama</v>
      </c>
      <c r="J12" s="1">
        <v>7</v>
      </c>
      <c r="K12" s="1">
        <v>1967</v>
      </c>
      <c r="L12" s="1">
        <v>1973</v>
      </c>
      <c r="M12" s="1">
        <f t="shared" si="0"/>
        <v>1</v>
      </c>
      <c r="N12" s="3" t="str">
        <f t="shared" si="1"/>
        <v>0</v>
      </c>
      <c r="O12" s="1" t="s">
        <v>536</v>
      </c>
      <c r="P12" s="1" t="s">
        <v>536</v>
      </c>
      <c r="Q12" s="1" t="s">
        <v>536</v>
      </c>
      <c r="R12" s="1" t="s">
        <v>536</v>
      </c>
      <c r="S12" s="1" t="s">
        <v>536</v>
      </c>
      <c r="T12" s="1" t="s">
        <v>534</v>
      </c>
      <c r="U12" s="1" t="s">
        <v>534</v>
      </c>
      <c r="V12" s="1" t="s">
        <v>534</v>
      </c>
      <c r="W12" s="1" t="s">
        <v>534</v>
      </c>
      <c r="X12" s="1" t="s">
        <v>534</v>
      </c>
      <c r="Y12" s="1" t="s">
        <v>533</v>
      </c>
      <c r="Z12" s="1" t="s">
        <v>534</v>
      </c>
      <c r="AA12" s="1" t="s">
        <v>534</v>
      </c>
      <c r="AB12" s="1" t="s">
        <v>534</v>
      </c>
      <c r="AC12" s="1" t="s">
        <v>534</v>
      </c>
      <c r="AD12" s="1" t="s">
        <v>534</v>
      </c>
      <c r="AE12" s="1" t="s">
        <v>534</v>
      </c>
      <c r="AF12" s="1" t="s">
        <v>534</v>
      </c>
      <c r="AG12" s="1" t="s">
        <v>533</v>
      </c>
      <c r="AH12" s="1" t="s">
        <v>547</v>
      </c>
      <c r="AI12">
        <v>76</v>
      </c>
      <c r="AK12" s="1">
        <v>10.199999999999999</v>
      </c>
      <c r="AL12" s="1">
        <v>34.799999999999997</v>
      </c>
      <c r="AM12" s="1">
        <v>23.4</v>
      </c>
      <c r="AN12" s="1">
        <v>28.6</v>
      </c>
      <c r="AO12" s="1">
        <v>15.7</v>
      </c>
      <c r="AP12" s="1">
        <v>64.2</v>
      </c>
      <c r="AQ12" s="1">
        <v>7.7</v>
      </c>
      <c r="AR12" s="1">
        <v>3278</v>
      </c>
      <c r="AS12" s="1">
        <v>55</v>
      </c>
      <c r="AT12" s="1">
        <v>12.3</v>
      </c>
      <c r="AU12" s="1">
        <v>26.5</v>
      </c>
      <c r="AV12" s="1">
        <v>9.6</v>
      </c>
      <c r="AW12" s="1">
        <v>59.7</v>
      </c>
      <c r="AX12" s="1">
        <v>30</v>
      </c>
      <c r="AY12" s="1">
        <v>3937</v>
      </c>
      <c r="AZ12" s="1">
        <v>10.199999999999999</v>
      </c>
      <c r="BA12" s="1">
        <v>33.1</v>
      </c>
      <c r="BB12" s="1">
        <v>5.5</v>
      </c>
      <c r="BC12" s="1">
        <v>0</v>
      </c>
      <c r="BE12" s="1">
        <v>7</v>
      </c>
      <c r="BF12" s="1">
        <v>0.26</v>
      </c>
      <c r="BG12" s="1">
        <v>3.99</v>
      </c>
      <c r="BH12" s="1">
        <v>0</v>
      </c>
      <c r="BI12" s="1">
        <v>0.7</v>
      </c>
      <c r="BJ12" s="1">
        <v>64</v>
      </c>
      <c r="BL12" s="1">
        <v>1</v>
      </c>
      <c r="BO12" s="1">
        <v>0</v>
      </c>
      <c r="BQ12" s="1" t="s">
        <v>676</v>
      </c>
      <c r="BR12" s="1" t="s">
        <v>674</v>
      </c>
      <c r="BS12" s="1" t="s">
        <v>674</v>
      </c>
      <c r="BT12" s="1" t="s">
        <v>675</v>
      </c>
      <c r="BU12" s="1" t="s">
        <v>674</v>
      </c>
      <c r="BV12" s="1" t="s">
        <v>674</v>
      </c>
      <c r="BW12" s="1" t="s">
        <v>674</v>
      </c>
      <c r="BX12" s="1" t="s">
        <v>676</v>
      </c>
      <c r="BY12" s="1" t="s">
        <v>676</v>
      </c>
      <c r="BZ12" s="1" t="s">
        <v>676</v>
      </c>
      <c r="CF12" s="1">
        <v>0</v>
      </c>
      <c r="CG12" s="1">
        <v>0</v>
      </c>
      <c r="CH12" s="1">
        <v>0</v>
      </c>
      <c r="CI12" s="1">
        <v>0</v>
      </c>
      <c r="CJ12" s="1">
        <v>1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1</v>
      </c>
      <c r="CX12" s="1">
        <v>0</v>
      </c>
      <c r="CY12" s="1">
        <v>0</v>
      </c>
      <c r="CZ12" s="1">
        <v>0</v>
      </c>
      <c r="DA12" s="1">
        <v>0</v>
      </c>
      <c r="DJ12" t="s">
        <v>547</v>
      </c>
      <c r="DK12" t="s">
        <v>547</v>
      </c>
      <c r="DL12" t="s">
        <v>547</v>
      </c>
      <c r="DM12" t="s">
        <v>547</v>
      </c>
      <c r="DN12" t="s">
        <v>547</v>
      </c>
      <c r="DO12" t="s">
        <v>547</v>
      </c>
      <c r="DP12" t="s">
        <v>547</v>
      </c>
      <c r="DQ12">
        <v>34</v>
      </c>
      <c r="DR12">
        <v>63</v>
      </c>
      <c r="DS12">
        <v>5</v>
      </c>
      <c r="DT12">
        <v>6</v>
      </c>
      <c r="DU12">
        <v>87</v>
      </c>
      <c r="DV12">
        <v>7</v>
      </c>
      <c r="DW12">
        <v>7</v>
      </c>
    </row>
    <row r="13" spans="1:128" x14ac:dyDescent="0.55000000000000004">
      <c r="A13" s="1">
        <v>4</v>
      </c>
      <c r="B13" s="1">
        <v>332</v>
      </c>
      <c r="C13" s="1">
        <v>283</v>
      </c>
      <c r="D13" s="1" t="s">
        <v>7</v>
      </c>
      <c r="E13" s="1" t="s">
        <v>3</v>
      </c>
      <c r="F13" s="1" t="s">
        <v>627</v>
      </c>
      <c r="G13" s="1" t="s">
        <v>4</v>
      </c>
      <c r="H13" s="1" t="str">
        <f>VLOOKUP(F13,Sheet3!$A$2:$B$51, 2, FALSE)</f>
        <v>alabama</v>
      </c>
      <c r="J13" s="1">
        <v>4</v>
      </c>
      <c r="K13" s="1">
        <v>1967</v>
      </c>
      <c r="L13" s="1">
        <v>1973</v>
      </c>
      <c r="M13" s="1">
        <f t="shared" si="0"/>
        <v>1</v>
      </c>
      <c r="N13" s="3" t="str">
        <f t="shared" si="1"/>
        <v>0</v>
      </c>
      <c r="O13" s="1" t="s">
        <v>536</v>
      </c>
      <c r="P13" s="1" t="s">
        <v>536</v>
      </c>
      <c r="Q13" s="1" t="s">
        <v>536</v>
      </c>
      <c r="R13" s="1" t="s">
        <v>536</v>
      </c>
      <c r="S13" s="1" t="s">
        <v>536</v>
      </c>
      <c r="T13" s="1" t="s">
        <v>533</v>
      </c>
      <c r="U13" s="1" t="s">
        <v>533</v>
      </c>
      <c r="V13" s="1" t="s">
        <v>534</v>
      </c>
      <c r="W13" s="1" t="s">
        <v>533</v>
      </c>
      <c r="X13" s="1" t="s">
        <v>534</v>
      </c>
      <c r="Y13" s="1" t="s">
        <v>533</v>
      </c>
      <c r="Z13" s="1" t="s">
        <v>534</v>
      </c>
      <c r="AA13" s="1" t="s">
        <v>534</v>
      </c>
      <c r="AB13" s="1" t="s">
        <v>534</v>
      </c>
      <c r="AC13" s="1" t="s">
        <v>534</v>
      </c>
      <c r="AD13" s="1" t="s">
        <v>534</v>
      </c>
      <c r="AE13" s="1" t="s">
        <v>534</v>
      </c>
      <c r="AF13" s="1" t="s">
        <v>534</v>
      </c>
      <c r="AG13" s="1" t="s">
        <v>537</v>
      </c>
      <c r="AH13" s="1" t="s">
        <v>547</v>
      </c>
      <c r="AI13">
        <v>68</v>
      </c>
      <c r="AK13" s="1">
        <v>11.2</v>
      </c>
      <c r="AL13" s="1">
        <v>40.299999999999997</v>
      </c>
      <c r="AM13" s="1">
        <v>10.6</v>
      </c>
      <c r="AN13" s="1">
        <v>31.7</v>
      </c>
      <c r="AO13" s="1">
        <v>8.5</v>
      </c>
      <c r="AP13" s="1">
        <v>60.8</v>
      </c>
      <c r="AQ13" s="1">
        <v>28.2</v>
      </c>
      <c r="AR13" s="1">
        <v>3785</v>
      </c>
      <c r="AS13" s="1">
        <v>55</v>
      </c>
      <c r="AT13" s="1">
        <v>12.3</v>
      </c>
      <c r="AU13" s="1">
        <v>26.5</v>
      </c>
      <c r="AV13" s="1">
        <v>9.6</v>
      </c>
      <c r="AW13" s="1">
        <v>59.7</v>
      </c>
      <c r="AX13" s="1">
        <v>30</v>
      </c>
      <c r="AY13" s="1">
        <v>3937</v>
      </c>
      <c r="AZ13" s="1">
        <v>10.199999999999999</v>
      </c>
      <c r="BA13" s="1">
        <v>33.1</v>
      </c>
      <c r="BB13" s="1">
        <v>5.5</v>
      </c>
      <c r="BC13" s="1">
        <v>0</v>
      </c>
      <c r="BE13" s="1">
        <v>4</v>
      </c>
      <c r="BF13" s="1">
        <v>1.87</v>
      </c>
      <c r="BG13" s="1">
        <v>1.87</v>
      </c>
      <c r="BH13" s="1">
        <v>1.7000000000000001E-2</v>
      </c>
      <c r="BI13" s="1">
        <v>0.62</v>
      </c>
      <c r="BJ13" s="1">
        <v>86</v>
      </c>
      <c r="BL13" s="1">
        <v>1</v>
      </c>
      <c r="BO13" s="1">
        <v>0</v>
      </c>
      <c r="BQ13" s="1" t="s">
        <v>676</v>
      </c>
      <c r="BR13" s="1" t="s">
        <v>674</v>
      </c>
      <c r="BS13" s="1" t="s">
        <v>674</v>
      </c>
      <c r="BT13" s="1" t="s">
        <v>674</v>
      </c>
      <c r="BU13" s="1" t="s">
        <v>674</v>
      </c>
      <c r="BV13" s="1" t="s">
        <v>674</v>
      </c>
      <c r="BW13" s="1" t="s">
        <v>674</v>
      </c>
      <c r="BX13" s="1" t="s">
        <v>676</v>
      </c>
      <c r="BY13" s="1" t="s">
        <v>674</v>
      </c>
      <c r="BZ13" s="1" t="s">
        <v>674</v>
      </c>
      <c r="CF13" s="1">
        <v>0</v>
      </c>
      <c r="CG13" s="1">
        <v>0</v>
      </c>
      <c r="CH13" s="1">
        <v>0</v>
      </c>
      <c r="CI13" s="1">
        <v>0</v>
      </c>
      <c r="CJ13" s="1">
        <v>1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1</v>
      </c>
      <c r="CX13" s="1">
        <v>0</v>
      </c>
      <c r="CY13" s="1">
        <v>0</v>
      </c>
      <c r="CZ13" s="1">
        <v>0</v>
      </c>
      <c r="DA13" s="1">
        <v>0</v>
      </c>
      <c r="DJ13" t="s">
        <v>547</v>
      </c>
      <c r="DK13" t="s">
        <v>547</v>
      </c>
      <c r="DL13" t="s">
        <v>547</v>
      </c>
      <c r="DM13" t="s">
        <v>547</v>
      </c>
      <c r="DN13" t="s">
        <v>547</v>
      </c>
      <c r="DO13" t="s">
        <v>547</v>
      </c>
      <c r="DP13" t="s">
        <v>547</v>
      </c>
      <c r="DQ13">
        <v>34</v>
      </c>
      <c r="DR13">
        <v>62</v>
      </c>
      <c r="DS13">
        <v>4</v>
      </c>
      <c r="DT13">
        <v>7</v>
      </c>
      <c r="DU13">
        <v>91</v>
      </c>
      <c r="DV13">
        <v>4</v>
      </c>
      <c r="DW13">
        <v>7</v>
      </c>
    </row>
    <row r="14" spans="1:128" x14ac:dyDescent="0.55000000000000004">
      <c r="A14" s="1">
        <v>20</v>
      </c>
      <c r="B14" s="1">
        <v>165</v>
      </c>
      <c r="C14" s="1">
        <v>297</v>
      </c>
      <c r="D14" s="1" t="s">
        <v>23</v>
      </c>
      <c r="E14" s="1" t="s">
        <v>3</v>
      </c>
      <c r="F14" s="1" t="s">
        <v>630</v>
      </c>
      <c r="G14" s="1" t="s">
        <v>24</v>
      </c>
      <c r="H14" s="1" t="str">
        <f>VLOOKUP(F14,Sheet3!$A$2:$B$51, 2, FALSE)</f>
        <v>arkansas</v>
      </c>
      <c r="I14" s="4">
        <v>1</v>
      </c>
      <c r="J14" s="4">
        <v>1</v>
      </c>
      <c r="K14" s="1">
        <v>1939</v>
      </c>
      <c r="L14" s="1">
        <v>1969</v>
      </c>
      <c r="M14" s="1">
        <f t="shared" si="0"/>
        <v>0</v>
      </c>
      <c r="N14" s="3" t="str">
        <f t="shared" si="1"/>
        <v>1</v>
      </c>
      <c r="O14" s="1" t="s">
        <v>534</v>
      </c>
      <c r="P14" s="1" t="s">
        <v>534</v>
      </c>
      <c r="Q14" s="1" t="s">
        <v>534</v>
      </c>
      <c r="R14" s="1" t="s">
        <v>534</v>
      </c>
      <c r="S14" s="1" t="s">
        <v>534</v>
      </c>
      <c r="T14" s="1" t="s">
        <v>534</v>
      </c>
      <c r="U14" s="1" t="s">
        <v>534</v>
      </c>
      <c r="V14" s="1" t="s">
        <v>535</v>
      </c>
      <c r="W14" s="1" t="s">
        <v>534</v>
      </c>
      <c r="X14" s="1" t="s">
        <v>534</v>
      </c>
      <c r="Y14" s="1" t="s">
        <v>534</v>
      </c>
      <c r="Z14" s="1" t="s">
        <v>533</v>
      </c>
      <c r="AA14" s="1" t="s">
        <v>533</v>
      </c>
      <c r="AB14" s="1" t="s">
        <v>534</v>
      </c>
      <c r="AC14" s="1" t="s">
        <v>534</v>
      </c>
      <c r="AD14" s="1" t="s">
        <v>534</v>
      </c>
      <c r="AE14" s="1" t="s">
        <v>534</v>
      </c>
      <c r="AF14" s="1" t="s">
        <v>534</v>
      </c>
      <c r="AG14" s="1" t="s">
        <v>534</v>
      </c>
      <c r="AH14" s="1">
        <v>85</v>
      </c>
      <c r="AI14">
        <v>82</v>
      </c>
      <c r="AK14" s="1">
        <v>10.5</v>
      </c>
      <c r="AL14" s="1">
        <v>33.200000000000003</v>
      </c>
      <c r="AM14" s="1">
        <v>30.4</v>
      </c>
      <c r="AN14" s="1">
        <v>14.1</v>
      </c>
      <c r="AO14" s="1">
        <v>33.700000000000003</v>
      </c>
      <c r="AP14" s="1">
        <v>47.2</v>
      </c>
      <c r="AQ14" s="1">
        <v>30.3</v>
      </c>
      <c r="AR14" s="1">
        <v>2651</v>
      </c>
      <c r="AS14" s="1">
        <v>42.8</v>
      </c>
      <c r="AT14" s="1">
        <v>18.600000000000001</v>
      </c>
      <c r="AU14" s="1">
        <v>20.100000000000001</v>
      </c>
      <c r="AV14" s="1">
        <v>17.399999999999999</v>
      </c>
      <c r="AW14" s="1">
        <v>61.3</v>
      </c>
      <c r="AX14" s="1">
        <v>21.8</v>
      </c>
      <c r="AY14" s="1">
        <v>3184</v>
      </c>
      <c r="AZ14" s="1">
        <v>13.1</v>
      </c>
      <c r="BA14" s="1">
        <v>30.9</v>
      </c>
      <c r="BB14" s="1">
        <v>3.5</v>
      </c>
      <c r="BC14" s="1">
        <v>28</v>
      </c>
      <c r="BE14" s="1">
        <v>1</v>
      </c>
      <c r="BF14" s="1">
        <v>0</v>
      </c>
      <c r="BG14" s="1">
        <v>5.61</v>
      </c>
      <c r="BH14" s="1">
        <v>0.01</v>
      </c>
      <c r="BI14" s="1">
        <v>0.7</v>
      </c>
      <c r="BJ14" s="1">
        <v>87</v>
      </c>
      <c r="BL14" s="1">
        <v>1</v>
      </c>
      <c r="BO14" s="1">
        <v>0</v>
      </c>
      <c r="BQ14" s="1" t="s">
        <v>674</v>
      </c>
      <c r="BR14" s="1" t="s">
        <v>674</v>
      </c>
      <c r="BS14" s="1" t="s">
        <v>674</v>
      </c>
      <c r="BT14" s="1" t="s">
        <v>674</v>
      </c>
      <c r="BU14" s="1" t="s">
        <v>674</v>
      </c>
      <c r="BV14" s="1" t="s">
        <v>674</v>
      </c>
      <c r="BW14" s="1" t="s">
        <v>674</v>
      </c>
      <c r="BX14" s="1" t="s">
        <v>676</v>
      </c>
      <c r="BY14" s="1" t="s">
        <v>674</v>
      </c>
      <c r="BZ14" s="1" t="s">
        <v>674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1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1</v>
      </c>
      <c r="CX14" s="1">
        <v>0</v>
      </c>
      <c r="CY14" s="1">
        <v>0</v>
      </c>
      <c r="CZ14" s="1">
        <v>0</v>
      </c>
      <c r="DA14" s="1">
        <v>0</v>
      </c>
      <c r="DJ14">
        <v>24</v>
      </c>
      <c r="DK14">
        <v>75</v>
      </c>
      <c r="DL14">
        <v>2</v>
      </c>
      <c r="DM14">
        <v>8</v>
      </c>
      <c r="DN14">
        <v>95</v>
      </c>
      <c r="DO14">
        <v>0</v>
      </c>
      <c r="DP14">
        <v>0</v>
      </c>
      <c r="DQ14">
        <v>21</v>
      </c>
      <c r="DR14">
        <v>73</v>
      </c>
      <c r="DS14">
        <v>2</v>
      </c>
      <c r="DT14">
        <v>9</v>
      </c>
      <c r="DU14">
        <v>93</v>
      </c>
      <c r="DV14">
        <v>2</v>
      </c>
      <c r="DW14">
        <v>0</v>
      </c>
    </row>
    <row r="15" spans="1:128" x14ac:dyDescent="0.55000000000000004">
      <c r="A15" s="1">
        <v>21</v>
      </c>
      <c r="B15" s="1">
        <v>307</v>
      </c>
      <c r="C15" s="1">
        <v>246</v>
      </c>
      <c r="D15" s="1" t="s">
        <v>25</v>
      </c>
      <c r="E15" s="1" t="s">
        <v>3</v>
      </c>
      <c r="F15" s="1" t="s">
        <v>630</v>
      </c>
      <c r="G15" s="1" t="s">
        <v>24</v>
      </c>
      <c r="H15" s="1" t="str">
        <f>VLOOKUP(F15,Sheet3!$A$2:$B$51, 2, FALSE)</f>
        <v>arkansas</v>
      </c>
      <c r="I15" s="4">
        <v>2</v>
      </c>
      <c r="J15" s="4">
        <v>2</v>
      </c>
      <c r="K15" s="1">
        <v>1939</v>
      </c>
      <c r="L15" s="1">
        <v>1977</v>
      </c>
      <c r="M15" s="1">
        <f t="shared" si="0"/>
        <v>0</v>
      </c>
      <c r="N15" s="3" t="str">
        <f t="shared" si="1"/>
        <v>1</v>
      </c>
      <c r="O15" s="1" t="s">
        <v>533</v>
      </c>
      <c r="P15" s="1" t="s">
        <v>533</v>
      </c>
      <c r="Q15" s="1" t="s">
        <v>533</v>
      </c>
      <c r="R15" s="1" t="s">
        <v>533</v>
      </c>
      <c r="S15" s="1" t="s">
        <v>533</v>
      </c>
      <c r="T15" s="1" t="s">
        <v>533</v>
      </c>
      <c r="U15" s="1" t="s">
        <v>533</v>
      </c>
      <c r="V15" s="1" t="s">
        <v>533</v>
      </c>
      <c r="W15" s="1" t="s">
        <v>533</v>
      </c>
      <c r="X15" s="1" t="s">
        <v>533</v>
      </c>
      <c r="Y15" s="1" t="s">
        <v>533</v>
      </c>
      <c r="Z15" s="1" t="s">
        <v>533</v>
      </c>
      <c r="AA15" s="1" t="s">
        <v>533</v>
      </c>
      <c r="AB15" s="1" t="s">
        <v>534</v>
      </c>
      <c r="AC15" s="1" t="s">
        <v>533</v>
      </c>
      <c r="AD15" s="1" t="s">
        <v>534</v>
      </c>
      <c r="AE15" s="1" t="s">
        <v>534</v>
      </c>
      <c r="AF15" s="1" t="s">
        <v>534</v>
      </c>
      <c r="AG15" s="1" t="s">
        <v>533</v>
      </c>
      <c r="AH15" s="1">
        <v>50</v>
      </c>
      <c r="AI15">
        <v>42</v>
      </c>
      <c r="AK15" s="1">
        <v>13.1</v>
      </c>
      <c r="AL15" s="1">
        <v>55</v>
      </c>
      <c r="AM15" s="1">
        <v>12.9</v>
      </c>
      <c r="AN15" s="1">
        <v>16.8</v>
      </c>
      <c r="AO15" s="1">
        <v>11.4</v>
      </c>
      <c r="AP15" s="1">
        <v>62.9</v>
      </c>
      <c r="AQ15" s="1">
        <v>16.600000000000001</v>
      </c>
      <c r="AR15" s="1">
        <v>3822</v>
      </c>
      <c r="AS15" s="1">
        <v>42.8</v>
      </c>
      <c r="AT15" s="1">
        <v>18.600000000000001</v>
      </c>
      <c r="AU15" s="1">
        <v>20.100000000000001</v>
      </c>
      <c r="AV15" s="1">
        <v>17.399999999999999</v>
      </c>
      <c r="AW15" s="1">
        <v>61.3</v>
      </c>
      <c r="AX15" s="1">
        <v>21.8</v>
      </c>
      <c r="AY15" s="1">
        <v>3184</v>
      </c>
      <c r="AZ15" s="1">
        <v>13.1</v>
      </c>
      <c r="BA15" s="1">
        <v>30.9</v>
      </c>
      <c r="BB15" s="1">
        <v>3.5</v>
      </c>
      <c r="BC15" s="1">
        <v>28</v>
      </c>
      <c r="BE15" s="1">
        <v>2</v>
      </c>
      <c r="BF15" s="1">
        <v>21.18</v>
      </c>
      <c r="BG15" s="1">
        <v>23.04</v>
      </c>
      <c r="BH15" s="1">
        <v>5.7000000000000002E-2</v>
      </c>
      <c r="BI15" s="1">
        <v>1.06</v>
      </c>
      <c r="BJ15" s="1">
        <v>77</v>
      </c>
      <c r="BL15" s="1">
        <v>1</v>
      </c>
      <c r="BO15" s="1">
        <v>0</v>
      </c>
      <c r="BQ15" s="1" t="s">
        <v>674</v>
      </c>
      <c r="BR15" s="1" t="s">
        <v>676</v>
      </c>
      <c r="BS15" s="1" t="s">
        <v>676</v>
      </c>
      <c r="BT15" s="1" t="s">
        <v>675</v>
      </c>
      <c r="BU15" s="1" t="s">
        <v>674</v>
      </c>
      <c r="BV15" s="1" t="s">
        <v>674</v>
      </c>
      <c r="BW15" s="1" t="s">
        <v>676</v>
      </c>
      <c r="BX15" s="1" t="s">
        <v>676</v>
      </c>
      <c r="BY15" s="1" t="s">
        <v>674</v>
      </c>
      <c r="BZ15" s="1" t="s">
        <v>674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1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1</v>
      </c>
      <c r="CX15" s="1">
        <v>0</v>
      </c>
      <c r="CY15" s="1">
        <v>0</v>
      </c>
      <c r="CZ15" s="1">
        <v>0</v>
      </c>
      <c r="DA15" s="1">
        <v>0</v>
      </c>
      <c r="DJ15">
        <v>51</v>
      </c>
      <c r="DK15">
        <v>38</v>
      </c>
      <c r="DL15">
        <v>2</v>
      </c>
      <c r="DM15">
        <v>7</v>
      </c>
      <c r="DN15">
        <v>76</v>
      </c>
      <c r="DO15">
        <v>8</v>
      </c>
      <c r="DP15">
        <v>6</v>
      </c>
      <c r="DQ15">
        <v>52</v>
      </c>
      <c r="DR15">
        <v>35</v>
      </c>
      <c r="DS15">
        <v>6</v>
      </c>
      <c r="DT15">
        <v>4</v>
      </c>
      <c r="DU15">
        <v>74</v>
      </c>
      <c r="DV15">
        <v>13</v>
      </c>
      <c r="DW15">
        <v>20</v>
      </c>
    </row>
    <row r="16" spans="1:128" x14ac:dyDescent="0.55000000000000004">
      <c r="A16" s="1">
        <v>23</v>
      </c>
      <c r="B16" s="1">
        <v>461</v>
      </c>
      <c r="C16" s="1">
        <v>222</v>
      </c>
      <c r="D16" s="1" t="s">
        <v>27</v>
      </c>
      <c r="E16" s="1" t="s">
        <v>3</v>
      </c>
      <c r="F16" s="1" t="s">
        <v>630</v>
      </c>
      <c r="G16" s="1" t="s">
        <v>24</v>
      </c>
      <c r="H16" s="1" t="str">
        <f>VLOOKUP(F16,Sheet3!$A$2:$B$51, 2, FALSE)</f>
        <v>arkansas</v>
      </c>
      <c r="I16" s="4">
        <v>3</v>
      </c>
      <c r="K16" s="4">
        <v>1945</v>
      </c>
      <c r="L16" s="4">
        <v>1967</v>
      </c>
      <c r="M16" s="1">
        <f t="shared" si="0"/>
        <v>0</v>
      </c>
      <c r="N16" s="3" t="str">
        <f t="shared" si="1"/>
        <v>0</v>
      </c>
      <c r="O16" s="1" t="s">
        <v>533</v>
      </c>
      <c r="P16" s="1" t="s">
        <v>533</v>
      </c>
      <c r="Q16" s="1" t="s">
        <v>533</v>
      </c>
      <c r="R16" s="1" t="s">
        <v>533</v>
      </c>
      <c r="S16" s="1" t="s">
        <v>533</v>
      </c>
      <c r="T16" s="1" t="s">
        <v>536</v>
      </c>
      <c r="U16" s="1" t="s">
        <v>536</v>
      </c>
      <c r="V16" s="1" t="s">
        <v>536</v>
      </c>
      <c r="W16" s="1" t="s">
        <v>536</v>
      </c>
      <c r="X16" s="1" t="s">
        <v>536</v>
      </c>
      <c r="Y16" s="1" t="s">
        <v>536</v>
      </c>
      <c r="Z16" s="1" t="s">
        <v>536</v>
      </c>
      <c r="AA16" s="1" t="s">
        <v>536</v>
      </c>
      <c r="AB16" s="1" t="s">
        <v>536</v>
      </c>
      <c r="AC16" s="1" t="s">
        <v>536</v>
      </c>
      <c r="AD16" s="1" t="s">
        <v>536</v>
      </c>
      <c r="AE16" s="1" t="s">
        <v>536</v>
      </c>
      <c r="AF16" s="1" t="s">
        <v>536</v>
      </c>
      <c r="AG16" s="1" t="s">
        <v>536</v>
      </c>
      <c r="AH16" s="1">
        <v>21</v>
      </c>
      <c r="AI16" t="s">
        <v>547</v>
      </c>
      <c r="AK16" s="1">
        <v>13.6</v>
      </c>
      <c r="AL16" s="1">
        <v>40.200000000000003</v>
      </c>
      <c r="AM16" s="1">
        <v>18.5</v>
      </c>
      <c r="AN16" s="1">
        <v>22.6</v>
      </c>
      <c r="AO16" s="1">
        <v>14.7</v>
      </c>
      <c r="AP16" s="1">
        <v>69.900000000000006</v>
      </c>
      <c r="AQ16" s="1">
        <v>5.9</v>
      </c>
      <c r="AR16" s="1">
        <v>3142</v>
      </c>
      <c r="AS16" s="1">
        <v>42.8</v>
      </c>
      <c r="AT16" s="1">
        <v>18.600000000000001</v>
      </c>
      <c r="AU16" s="1">
        <v>20.100000000000001</v>
      </c>
      <c r="AV16" s="1">
        <v>17.399999999999999</v>
      </c>
      <c r="AW16" s="1">
        <v>61.3</v>
      </c>
      <c r="AX16" s="1">
        <v>21.8</v>
      </c>
      <c r="AY16" s="1">
        <v>3184</v>
      </c>
      <c r="AZ16" s="1">
        <v>13.1</v>
      </c>
      <c r="BA16" s="1">
        <v>30.9</v>
      </c>
      <c r="BB16" s="1">
        <v>3.5</v>
      </c>
      <c r="BC16" s="1">
        <v>21</v>
      </c>
      <c r="BE16" s="1">
        <v>3</v>
      </c>
      <c r="BF16" s="1">
        <v>40.82</v>
      </c>
      <c r="BG16" s="1">
        <v>41.32</v>
      </c>
      <c r="BH16" s="1">
        <v>4.2999999999999997E-2</v>
      </c>
      <c r="BI16" s="1">
        <v>1</v>
      </c>
      <c r="BL16" s="1">
        <v>1</v>
      </c>
      <c r="BO16" s="1">
        <v>0</v>
      </c>
      <c r="BQ16" s="1" t="s">
        <v>536</v>
      </c>
      <c r="BR16" s="1" t="s">
        <v>536</v>
      </c>
      <c r="BS16" s="1" t="s">
        <v>536</v>
      </c>
      <c r="BT16" s="1" t="s">
        <v>536</v>
      </c>
      <c r="BU16" s="1" t="s">
        <v>536</v>
      </c>
      <c r="BV16" s="1" t="s">
        <v>536</v>
      </c>
      <c r="BW16" s="1" t="s">
        <v>536</v>
      </c>
      <c r="BX16" s="1" t="s">
        <v>536</v>
      </c>
      <c r="BY16" s="1" t="s">
        <v>536</v>
      </c>
      <c r="BZ16" s="1" t="s">
        <v>536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1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1</v>
      </c>
      <c r="CX16" s="1">
        <v>0</v>
      </c>
      <c r="CY16" s="1">
        <v>0</v>
      </c>
      <c r="CZ16" s="1">
        <v>0</v>
      </c>
      <c r="DA16" s="1">
        <v>0</v>
      </c>
      <c r="DJ16">
        <v>63</v>
      </c>
      <c r="DK16">
        <v>4</v>
      </c>
      <c r="DL16">
        <v>8</v>
      </c>
      <c r="DM16">
        <v>2</v>
      </c>
      <c r="DN16">
        <v>11</v>
      </c>
      <c r="DO16">
        <v>51</v>
      </c>
      <c r="DP16">
        <v>65</v>
      </c>
      <c r="DQ16" t="s">
        <v>547</v>
      </c>
      <c r="DR16" t="s">
        <v>547</v>
      </c>
      <c r="DS16" t="s">
        <v>547</v>
      </c>
      <c r="DT16" t="s">
        <v>547</v>
      </c>
      <c r="DU16" t="s">
        <v>547</v>
      </c>
      <c r="DV16" t="s">
        <v>547</v>
      </c>
      <c r="DW16" t="s">
        <v>547</v>
      </c>
    </row>
    <row r="17" spans="1:127" x14ac:dyDescent="0.55000000000000004">
      <c r="A17" s="1">
        <v>22</v>
      </c>
      <c r="B17" s="1">
        <v>361</v>
      </c>
      <c r="C17" s="1">
        <v>239</v>
      </c>
      <c r="D17" s="1" t="s">
        <v>26</v>
      </c>
      <c r="E17" s="1" t="s">
        <v>3</v>
      </c>
      <c r="F17" s="1" t="s">
        <v>630</v>
      </c>
      <c r="G17" s="1" t="s">
        <v>24</v>
      </c>
      <c r="H17" s="1" t="str">
        <f>VLOOKUP(F17,Sheet3!$A$2:$B$51, 2, FALSE)</f>
        <v>arkansas</v>
      </c>
      <c r="I17" s="4">
        <v>4</v>
      </c>
      <c r="J17" s="4">
        <v>4</v>
      </c>
      <c r="K17" s="1">
        <v>1966</v>
      </c>
      <c r="L17" s="1">
        <v>1973</v>
      </c>
      <c r="M17" s="1">
        <f t="shared" si="0"/>
        <v>0</v>
      </c>
      <c r="N17" s="3" t="str">
        <f t="shared" si="1"/>
        <v>1</v>
      </c>
      <c r="O17" s="1" t="s">
        <v>536</v>
      </c>
      <c r="P17" s="1" t="s">
        <v>536</v>
      </c>
      <c r="Q17" s="1" t="s">
        <v>536</v>
      </c>
      <c r="R17" s="1" t="s">
        <v>536</v>
      </c>
      <c r="S17" s="1" t="s">
        <v>536</v>
      </c>
      <c r="T17" s="1" t="s">
        <v>533</v>
      </c>
      <c r="U17" s="1" t="s">
        <v>533</v>
      </c>
      <c r="V17" s="1" t="s">
        <v>533</v>
      </c>
      <c r="W17" s="1" t="s">
        <v>533</v>
      </c>
      <c r="X17" s="1" t="s">
        <v>535</v>
      </c>
      <c r="Y17" s="1" t="s">
        <v>533</v>
      </c>
      <c r="Z17" s="1" t="s">
        <v>533</v>
      </c>
      <c r="AA17" s="1" t="s">
        <v>533</v>
      </c>
      <c r="AB17" s="1" t="s">
        <v>533</v>
      </c>
      <c r="AC17" s="1" t="s">
        <v>533</v>
      </c>
      <c r="AD17" s="1" t="s">
        <v>534</v>
      </c>
      <c r="AE17" s="1" t="s">
        <v>534</v>
      </c>
      <c r="AF17" s="1" t="s">
        <v>534</v>
      </c>
      <c r="AG17" s="1" t="s">
        <v>533</v>
      </c>
      <c r="AH17" s="1" t="s">
        <v>547</v>
      </c>
      <c r="AI17">
        <v>30</v>
      </c>
      <c r="AK17" s="1">
        <v>15</v>
      </c>
      <c r="AL17" s="1">
        <v>42.9</v>
      </c>
      <c r="AM17" s="1">
        <v>12.5</v>
      </c>
      <c r="AN17" s="1">
        <v>26.6</v>
      </c>
      <c r="AO17" s="1">
        <v>11.5</v>
      </c>
      <c r="AP17" s="1">
        <v>63.4</v>
      </c>
      <c r="AQ17" s="1">
        <v>34.1</v>
      </c>
      <c r="AR17" s="1">
        <v>3397</v>
      </c>
      <c r="AS17" s="1">
        <v>42.8</v>
      </c>
      <c r="AT17" s="1">
        <v>18.600000000000001</v>
      </c>
      <c r="AU17" s="1">
        <v>20.100000000000001</v>
      </c>
      <c r="AV17" s="1">
        <v>17.399999999999999</v>
      </c>
      <c r="AW17" s="1">
        <v>61.3</v>
      </c>
      <c r="AX17" s="1">
        <v>21.8</v>
      </c>
      <c r="AY17" s="1">
        <v>3184</v>
      </c>
      <c r="AZ17" s="1">
        <v>13.1</v>
      </c>
      <c r="BA17" s="1">
        <v>30.9</v>
      </c>
      <c r="BB17" s="1">
        <v>3.5</v>
      </c>
      <c r="BC17" s="1">
        <v>0.2</v>
      </c>
      <c r="BE17" s="1">
        <v>4</v>
      </c>
      <c r="BF17" s="1">
        <v>35.83</v>
      </c>
      <c r="BG17" s="1">
        <v>37.19</v>
      </c>
      <c r="BH17" s="1">
        <v>0.05</v>
      </c>
      <c r="BI17" s="1">
        <v>0.67</v>
      </c>
      <c r="BJ17" s="1">
        <v>26</v>
      </c>
      <c r="BL17" s="1">
        <v>1</v>
      </c>
      <c r="BO17" s="1">
        <v>0</v>
      </c>
      <c r="BQ17" s="1" t="s">
        <v>674</v>
      </c>
      <c r="BR17" s="1" t="s">
        <v>674</v>
      </c>
      <c r="BS17" s="1" t="s">
        <v>676</v>
      </c>
      <c r="BT17" s="1" t="s">
        <v>674</v>
      </c>
      <c r="BU17" s="1" t="s">
        <v>676</v>
      </c>
      <c r="BV17" s="1" t="s">
        <v>676</v>
      </c>
      <c r="BW17" s="1" t="s">
        <v>674</v>
      </c>
      <c r="BX17" s="1" t="s">
        <v>676</v>
      </c>
      <c r="BY17" s="1" t="s">
        <v>676</v>
      </c>
      <c r="BZ17" s="1" t="s">
        <v>676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1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1</v>
      </c>
      <c r="CX17" s="1">
        <v>0</v>
      </c>
      <c r="CY17" s="1">
        <v>0</v>
      </c>
      <c r="CZ17" s="1">
        <v>0</v>
      </c>
      <c r="DA17" s="1">
        <v>0</v>
      </c>
      <c r="DJ17" t="s">
        <v>547</v>
      </c>
      <c r="DK17" t="s">
        <v>547</v>
      </c>
      <c r="DL17" t="s">
        <v>547</v>
      </c>
      <c r="DM17" t="s">
        <v>547</v>
      </c>
      <c r="DN17" t="s">
        <v>547</v>
      </c>
      <c r="DO17" t="s">
        <v>547</v>
      </c>
      <c r="DP17" t="s">
        <v>547</v>
      </c>
      <c r="DQ17">
        <v>57</v>
      </c>
      <c r="DR17">
        <v>36</v>
      </c>
      <c r="DS17">
        <v>6</v>
      </c>
      <c r="DT17">
        <v>5</v>
      </c>
      <c r="DU17">
        <v>76</v>
      </c>
      <c r="DV17">
        <v>19</v>
      </c>
      <c r="DW17">
        <v>27</v>
      </c>
    </row>
    <row r="18" spans="1:127" x14ac:dyDescent="0.55000000000000004">
      <c r="A18" s="1">
        <v>24</v>
      </c>
      <c r="B18" s="1">
        <v>194</v>
      </c>
      <c r="C18" s="1">
        <v>134</v>
      </c>
      <c r="D18" s="1" t="s">
        <v>28</v>
      </c>
      <c r="E18" s="1" t="s">
        <v>9</v>
      </c>
      <c r="F18" s="1" t="s">
        <v>630</v>
      </c>
      <c r="G18" s="1" t="s">
        <v>24</v>
      </c>
      <c r="H18" s="1" t="str">
        <f>VLOOKUP(F18,Sheet3!$A$2:$B$51, 2, FALSE)</f>
        <v>arkansas</v>
      </c>
      <c r="J18" s="4">
        <v>3</v>
      </c>
      <c r="K18" s="1">
        <v>1967</v>
      </c>
      <c r="L18" s="1">
        <v>1993</v>
      </c>
      <c r="M18" s="1">
        <f t="shared" si="0"/>
        <v>1</v>
      </c>
      <c r="N18" s="3" t="str">
        <f t="shared" si="1"/>
        <v>0</v>
      </c>
      <c r="O18" s="1" t="s">
        <v>536</v>
      </c>
      <c r="P18" s="1" t="s">
        <v>536</v>
      </c>
      <c r="Q18" s="1" t="s">
        <v>536</v>
      </c>
      <c r="R18" s="1" t="s">
        <v>536</v>
      </c>
      <c r="S18" s="1" t="s">
        <v>536</v>
      </c>
      <c r="T18" s="1" t="s">
        <v>534</v>
      </c>
      <c r="U18" s="1" t="s">
        <v>534</v>
      </c>
      <c r="V18" s="1" t="s">
        <v>534</v>
      </c>
      <c r="W18" s="1" t="s">
        <v>534</v>
      </c>
      <c r="X18" s="1" t="s">
        <v>534</v>
      </c>
      <c r="Y18" s="1" t="s">
        <v>533</v>
      </c>
      <c r="Z18" s="1" t="s">
        <v>534</v>
      </c>
      <c r="AA18" s="1" t="s">
        <v>534</v>
      </c>
      <c r="AB18" s="1" t="s">
        <v>534</v>
      </c>
      <c r="AC18" s="1" t="s">
        <v>534</v>
      </c>
      <c r="AD18" s="1" t="s">
        <v>534</v>
      </c>
      <c r="AE18" s="1" t="s">
        <v>534</v>
      </c>
      <c r="AF18" s="1" t="s">
        <v>534</v>
      </c>
      <c r="AG18" s="1" t="s">
        <v>534</v>
      </c>
      <c r="AH18" s="1" t="s">
        <v>547</v>
      </c>
      <c r="AI18">
        <v>83</v>
      </c>
      <c r="AK18" s="1">
        <v>13.6</v>
      </c>
      <c r="AL18" s="1">
        <v>40.200000000000003</v>
      </c>
      <c r="AM18" s="1">
        <v>18.5</v>
      </c>
      <c r="AN18" s="1">
        <v>22.6</v>
      </c>
      <c r="AO18" s="1">
        <v>14.7</v>
      </c>
      <c r="AP18" s="1">
        <v>69.900000000000006</v>
      </c>
      <c r="AQ18" s="1">
        <v>5.9</v>
      </c>
      <c r="AR18" s="1">
        <v>3142</v>
      </c>
      <c r="AS18" s="1">
        <v>42.8</v>
      </c>
      <c r="AT18" s="1">
        <v>18.600000000000001</v>
      </c>
      <c r="AU18" s="1">
        <v>20.100000000000001</v>
      </c>
      <c r="AV18" s="1">
        <v>17.399999999999999</v>
      </c>
      <c r="AW18" s="1">
        <v>61.3</v>
      </c>
      <c r="AX18" s="1">
        <v>21.8</v>
      </c>
      <c r="AY18" s="1">
        <v>3184</v>
      </c>
      <c r="AZ18" s="1">
        <v>13.1</v>
      </c>
      <c r="BA18" s="1">
        <v>30.9</v>
      </c>
      <c r="BB18" s="1">
        <v>3.5</v>
      </c>
      <c r="BC18" s="1">
        <v>0</v>
      </c>
      <c r="BE18" s="1">
        <v>3</v>
      </c>
      <c r="BF18" s="1">
        <v>40.82</v>
      </c>
      <c r="BG18" s="1">
        <v>41.32</v>
      </c>
      <c r="BH18" s="1">
        <v>4.2999999999999997E-2</v>
      </c>
      <c r="BI18" s="1">
        <v>1</v>
      </c>
      <c r="BL18" s="1">
        <v>0</v>
      </c>
      <c r="BO18" s="1">
        <v>0</v>
      </c>
      <c r="BQ18" s="1" t="s">
        <v>674</v>
      </c>
      <c r="BR18" s="1" t="s">
        <v>674</v>
      </c>
      <c r="BS18" s="1" t="s">
        <v>674</v>
      </c>
      <c r="BT18" s="1" t="s">
        <v>674</v>
      </c>
      <c r="BU18" s="1" t="s">
        <v>674</v>
      </c>
      <c r="BV18" s="1" t="s">
        <v>674</v>
      </c>
      <c r="BW18" s="1" t="s">
        <v>674</v>
      </c>
      <c r="BX18" s="1" t="s">
        <v>676</v>
      </c>
      <c r="BY18" s="1" t="s">
        <v>674</v>
      </c>
      <c r="BZ18" s="1" t="s">
        <v>674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1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1</v>
      </c>
      <c r="CX18" s="1">
        <v>0</v>
      </c>
      <c r="CY18" s="1">
        <v>0</v>
      </c>
      <c r="CZ18" s="1">
        <v>0</v>
      </c>
      <c r="DA18" s="1">
        <v>0</v>
      </c>
      <c r="DJ18" t="s">
        <v>547</v>
      </c>
      <c r="DK18" t="s">
        <v>547</v>
      </c>
      <c r="DL18" t="s">
        <v>547</v>
      </c>
      <c r="DM18" t="s">
        <v>547</v>
      </c>
      <c r="DN18" t="s">
        <v>547</v>
      </c>
      <c r="DO18" t="s">
        <v>547</v>
      </c>
      <c r="DP18" t="s">
        <v>547</v>
      </c>
      <c r="DQ18">
        <v>84</v>
      </c>
      <c r="DR18">
        <v>15</v>
      </c>
      <c r="DS18">
        <v>4</v>
      </c>
      <c r="DT18">
        <v>7</v>
      </c>
      <c r="DU18">
        <v>93</v>
      </c>
      <c r="DV18">
        <v>7</v>
      </c>
      <c r="DW18">
        <v>0</v>
      </c>
    </row>
    <row r="19" spans="1:127" x14ac:dyDescent="0.55000000000000004">
      <c r="A19" s="1">
        <v>17</v>
      </c>
      <c r="B19" s="1">
        <v>378</v>
      </c>
      <c r="C19" s="1">
        <v>21</v>
      </c>
      <c r="D19" s="1" t="s">
        <v>21</v>
      </c>
      <c r="E19" s="1" t="s">
        <v>9</v>
      </c>
      <c r="F19" s="1" t="s">
        <v>629</v>
      </c>
      <c r="G19" s="1" t="s">
        <v>19</v>
      </c>
      <c r="H19" s="1" t="str">
        <f>VLOOKUP(F19,Sheet3!$A$2:$B$51, 2, FALSE)</f>
        <v>arizona</v>
      </c>
      <c r="I19" s="4">
        <v>1</v>
      </c>
      <c r="J19" s="1">
        <v>1</v>
      </c>
      <c r="K19" s="1">
        <v>1965</v>
      </c>
      <c r="L19" s="1">
        <v>1973</v>
      </c>
      <c r="M19" s="1">
        <f t="shared" si="0"/>
        <v>0</v>
      </c>
      <c r="N19" s="3" t="str">
        <f t="shared" si="1"/>
        <v>1</v>
      </c>
      <c r="O19" s="1" t="s">
        <v>534</v>
      </c>
      <c r="P19" s="1" t="s">
        <v>534</v>
      </c>
      <c r="Q19" s="1" t="s">
        <v>534</v>
      </c>
      <c r="R19" s="1" t="s">
        <v>533</v>
      </c>
      <c r="S19" s="1" t="s">
        <v>534</v>
      </c>
      <c r="T19" s="1" t="s">
        <v>534</v>
      </c>
      <c r="U19" s="1" t="s">
        <v>533</v>
      </c>
      <c r="V19" s="1" t="s">
        <v>535</v>
      </c>
      <c r="W19" s="1" t="s">
        <v>534</v>
      </c>
      <c r="X19" s="1" t="s">
        <v>534</v>
      </c>
      <c r="Y19" s="1" t="s">
        <v>533</v>
      </c>
      <c r="Z19" s="1" t="s">
        <v>534</v>
      </c>
      <c r="AA19" s="1" t="s">
        <v>534</v>
      </c>
      <c r="AB19" s="1" t="s">
        <v>534</v>
      </c>
      <c r="AC19" s="1" t="s">
        <v>534</v>
      </c>
      <c r="AD19" s="1" t="s">
        <v>534</v>
      </c>
      <c r="AE19" s="1" t="s">
        <v>534</v>
      </c>
      <c r="AF19" s="1" t="s">
        <v>534</v>
      </c>
      <c r="AG19" s="1" t="s">
        <v>534</v>
      </c>
      <c r="AH19" s="1">
        <v>84</v>
      </c>
      <c r="AI19">
        <v>88</v>
      </c>
      <c r="AK19" s="1">
        <v>9.6999999999999993</v>
      </c>
      <c r="AL19" s="1">
        <v>89.8</v>
      </c>
      <c r="AM19" s="1">
        <v>1.8</v>
      </c>
      <c r="AN19" s="1">
        <v>15.4</v>
      </c>
      <c r="AO19" s="1">
        <v>5.0999999999999996</v>
      </c>
      <c r="AP19" s="1">
        <v>64</v>
      </c>
      <c r="AQ19" s="1">
        <v>4.8</v>
      </c>
      <c r="AR19" s="1">
        <v>5962</v>
      </c>
      <c r="AS19" s="1">
        <v>74.5</v>
      </c>
      <c r="AT19" s="1">
        <v>3.8</v>
      </c>
      <c r="AU19" s="1">
        <v>12.8</v>
      </c>
      <c r="AV19" s="1">
        <v>7.9</v>
      </c>
      <c r="AW19" s="1">
        <v>63.9</v>
      </c>
      <c r="AX19" s="1">
        <v>3.3</v>
      </c>
      <c r="AY19" s="1">
        <v>5568</v>
      </c>
      <c r="AZ19" s="1">
        <v>10.199999999999999</v>
      </c>
      <c r="BA19" s="1">
        <v>27.5</v>
      </c>
      <c r="BB19" s="1">
        <v>5.9</v>
      </c>
      <c r="BC19" s="1">
        <v>14</v>
      </c>
      <c r="BE19" s="1">
        <v>1</v>
      </c>
      <c r="BF19" s="1">
        <v>0</v>
      </c>
      <c r="BG19" s="1">
        <v>0.92</v>
      </c>
      <c r="BH19" s="1">
        <v>7.4999999999999997E-2</v>
      </c>
      <c r="BI19" s="1">
        <v>1.27</v>
      </c>
      <c r="BL19" s="1">
        <v>0</v>
      </c>
      <c r="BO19" s="1">
        <v>0</v>
      </c>
      <c r="BQ19" s="1" t="s">
        <v>674</v>
      </c>
      <c r="BR19" s="1" t="s">
        <v>676</v>
      </c>
      <c r="BS19" s="1" t="s">
        <v>676</v>
      </c>
      <c r="BT19" s="1" t="s">
        <v>676</v>
      </c>
      <c r="BU19" s="1" t="s">
        <v>674</v>
      </c>
      <c r="BV19" s="1" t="s">
        <v>674</v>
      </c>
      <c r="BW19" s="1" t="s">
        <v>674</v>
      </c>
      <c r="BX19" s="1" t="s">
        <v>676</v>
      </c>
      <c r="BY19" s="1" t="s">
        <v>674</v>
      </c>
      <c r="BZ19" s="1" t="s">
        <v>674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1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J19">
        <v>83</v>
      </c>
      <c r="DK19">
        <v>14</v>
      </c>
      <c r="DL19">
        <v>3</v>
      </c>
      <c r="DM19">
        <v>7</v>
      </c>
      <c r="DN19">
        <v>97</v>
      </c>
      <c r="DO19">
        <v>2</v>
      </c>
      <c r="DP19">
        <v>0</v>
      </c>
      <c r="DQ19">
        <v>71</v>
      </c>
      <c r="DR19">
        <v>15</v>
      </c>
      <c r="DS19">
        <v>3</v>
      </c>
      <c r="DT19">
        <v>8</v>
      </c>
      <c r="DU19">
        <v>80</v>
      </c>
      <c r="DV19">
        <v>9</v>
      </c>
      <c r="DW19">
        <v>7</v>
      </c>
    </row>
    <row r="20" spans="1:127" x14ac:dyDescent="0.55000000000000004">
      <c r="A20" s="1">
        <v>16</v>
      </c>
      <c r="B20" s="1">
        <v>466</v>
      </c>
      <c r="C20" s="1">
        <v>480</v>
      </c>
      <c r="D20" s="1" t="s">
        <v>20</v>
      </c>
      <c r="E20" s="1" t="s">
        <v>15</v>
      </c>
      <c r="F20" s="1" t="s">
        <v>629</v>
      </c>
      <c r="G20" s="1" t="s">
        <v>19</v>
      </c>
      <c r="H20" s="1" t="str">
        <f>VLOOKUP(F20,Sheet3!$A$2:$B$51, 2, FALSE)</f>
        <v>arizona</v>
      </c>
      <c r="I20" s="4">
        <v>2</v>
      </c>
      <c r="J20" s="1">
        <v>2</v>
      </c>
      <c r="K20" s="1">
        <v>1961</v>
      </c>
      <c r="L20" s="1">
        <v>1991</v>
      </c>
      <c r="M20" s="1">
        <f t="shared" si="0"/>
        <v>0</v>
      </c>
      <c r="N20" s="3" t="str">
        <f t="shared" si="1"/>
        <v>1</v>
      </c>
      <c r="O20" s="1" t="s">
        <v>533</v>
      </c>
      <c r="P20" s="1" t="s">
        <v>533</v>
      </c>
      <c r="Q20" s="1" t="s">
        <v>533</v>
      </c>
      <c r="R20" s="1" t="s">
        <v>535</v>
      </c>
      <c r="S20" s="1" t="s">
        <v>537</v>
      </c>
      <c r="T20" s="1" t="s">
        <v>533</v>
      </c>
      <c r="U20" s="1" t="s">
        <v>533</v>
      </c>
      <c r="V20" s="1" t="s">
        <v>533</v>
      </c>
      <c r="W20" s="1" t="s">
        <v>533</v>
      </c>
      <c r="X20" s="1" t="s">
        <v>533</v>
      </c>
      <c r="Y20" s="1" t="s">
        <v>533</v>
      </c>
      <c r="Z20" s="1" t="s">
        <v>533</v>
      </c>
      <c r="AA20" s="1" t="s">
        <v>533</v>
      </c>
      <c r="AB20" s="1" t="s">
        <v>533</v>
      </c>
      <c r="AC20" s="1" t="s">
        <v>533</v>
      </c>
      <c r="AD20" s="1" t="s">
        <v>533</v>
      </c>
      <c r="AE20" s="1" t="s">
        <v>533</v>
      </c>
      <c r="AF20" s="1" t="s">
        <v>533</v>
      </c>
      <c r="AG20" s="1" t="s">
        <v>533</v>
      </c>
      <c r="AH20" s="1">
        <v>8</v>
      </c>
      <c r="AI20">
        <v>4</v>
      </c>
      <c r="AK20" s="1">
        <v>10.199999999999999</v>
      </c>
      <c r="AL20" s="1">
        <v>72.900000000000006</v>
      </c>
      <c r="AM20" s="1">
        <v>3.7</v>
      </c>
      <c r="AN20" s="1">
        <v>9.4</v>
      </c>
      <c r="AO20" s="1">
        <v>8.5</v>
      </c>
      <c r="AP20" s="1">
        <v>61.6</v>
      </c>
      <c r="AQ20" s="1">
        <v>3.4</v>
      </c>
      <c r="AR20" s="1">
        <v>5402</v>
      </c>
      <c r="AS20" s="1">
        <v>74.5</v>
      </c>
      <c r="AT20" s="1">
        <v>3.8</v>
      </c>
      <c r="AU20" s="1">
        <v>12.8</v>
      </c>
      <c r="AV20" s="1">
        <v>7.9</v>
      </c>
      <c r="AW20" s="1">
        <v>63.9</v>
      </c>
      <c r="AX20" s="1">
        <v>3.3</v>
      </c>
      <c r="AY20" s="1">
        <v>5568</v>
      </c>
      <c r="AZ20" s="1">
        <v>10.199999999999999</v>
      </c>
      <c r="BA20" s="1">
        <v>27.5</v>
      </c>
      <c r="BB20" s="1">
        <v>5.9</v>
      </c>
      <c r="BC20" s="1">
        <v>5.6</v>
      </c>
      <c r="BE20" s="1">
        <v>2</v>
      </c>
      <c r="BF20" s="1">
        <v>1.73</v>
      </c>
      <c r="BG20" s="1">
        <v>2.65</v>
      </c>
      <c r="BH20" s="1">
        <v>7.3999999999999996E-2</v>
      </c>
      <c r="BI20" s="1">
        <v>0.89</v>
      </c>
      <c r="BL20" s="1">
        <v>0</v>
      </c>
      <c r="BO20" s="1">
        <v>0</v>
      </c>
      <c r="BQ20" s="1" t="s">
        <v>676</v>
      </c>
      <c r="BR20" s="1" t="s">
        <v>676</v>
      </c>
      <c r="BS20" s="1" t="s">
        <v>676</v>
      </c>
      <c r="BT20" s="1" t="s">
        <v>676</v>
      </c>
      <c r="BU20" s="1" t="s">
        <v>676</v>
      </c>
      <c r="BV20" s="1" t="s">
        <v>676</v>
      </c>
      <c r="BW20" s="1" t="s">
        <v>676</v>
      </c>
      <c r="BX20" s="1" t="s">
        <v>674</v>
      </c>
      <c r="BY20" s="1" t="s">
        <v>674</v>
      </c>
      <c r="BZ20" s="1" t="s">
        <v>674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1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J20">
        <v>90</v>
      </c>
      <c r="DK20">
        <v>1</v>
      </c>
      <c r="DL20">
        <v>9</v>
      </c>
      <c r="DM20">
        <v>1</v>
      </c>
      <c r="DN20">
        <v>3</v>
      </c>
      <c r="DO20">
        <v>84</v>
      </c>
      <c r="DP20">
        <v>82</v>
      </c>
      <c r="DQ20">
        <v>82</v>
      </c>
      <c r="DR20">
        <v>4</v>
      </c>
      <c r="DS20">
        <v>10</v>
      </c>
      <c r="DT20">
        <v>1</v>
      </c>
      <c r="DU20">
        <v>7</v>
      </c>
      <c r="DV20">
        <v>81</v>
      </c>
      <c r="DW20">
        <v>93</v>
      </c>
    </row>
    <row r="21" spans="1:127" x14ac:dyDescent="0.55000000000000004">
      <c r="A21" s="1">
        <v>15</v>
      </c>
      <c r="B21" s="1">
        <v>417</v>
      </c>
      <c r="C21" s="1">
        <v>481</v>
      </c>
      <c r="D21" s="1" t="s">
        <v>18</v>
      </c>
      <c r="E21" s="1" t="s">
        <v>15</v>
      </c>
      <c r="F21" s="1" t="s">
        <v>629</v>
      </c>
      <c r="G21" s="1" t="s">
        <v>19</v>
      </c>
      <c r="H21" s="1" t="str">
        <f>VLOOKUP(F21,Sheet3!$A$2:$B$51, 2, FALSE)</f>
        <v>arizona</v>
      </c>
      <c r="I21" s="4">
        <v>3</v>
      </c>
      <c r="K21" s="4">
        <v>1963</v>
      </c>
      <c r="L21" s="4">
        <v>1967</v>
      </c>
      <c r="M21" s="1">
        <f t="shared" si="0"/>
        <v>0</v>
      </c>
      <c r="N21" s="3" t="str">
        <f t="shared" si="1"/>
        <v>0</v>
      </c>
      <c r="O21" s="1" t="s">
        <v>533</v>
      </c>
      <c r="P21" s="1" t="s">
        <v>533</v>
      </c>
      <c r="Q21" s="1" t="s">
        <v>533</v>
      </c>
      <c r="R21" s="1" t="s">
        <v>535</v>
      </c>
      <c r="S21" s="1" t="s">
        <v>533</v>
      </c>
      <c r="T21" s="1" t="s">
        <v>536</v>
      </c>
      <c r="U21" s="1" t="s">
        <v>536</v>
      </c>
      <c r="V21" s="1" t="s">
        <v>536</v>
      </c>
      <c r="W21" s="1" t="s">
        <v>536</v>
      </c>
      <c r="X21" s="1" t="s">
        <v>536</v>
      </c>
      <c r="Y21" s="1" t="s">
        <v>536</v>
      </c>
      <c r="Z21" s="1" t="s">
        <v>536</v>
      </c>
      <c r="AA21" s="1" t="s">
        <v>536</v>
      </c>
      <c r="AB21" s="1" t="s">
        <v>536</v>
      </c>
      <c r="AC21" s="1" t="s">
        <v>536</v>
      </c>
      <c r="AD21" s="1" t="s">
        <v>536</v>
      </c>
      <c r="AE21" s="1" t="s">
        <v>536</v>
      </c>
      <c r="AF21" s="1" t="s">
        <v>536</v>
      </c>
      <c r="AG21" s="1" t="s">
        <v>536</v>
      </c>
      <c r="AH21" s="1">
        <v>7</v>
      </c>
      <c r="AI21" t="s">
        <v>547</v>
      </c>
      <c r="AK21" s="1">
        <v>10.9</v>
      </c>
      <c r="AL21" s="1">
        <v>59.1</v>
      </c>
      <c r="AM21" s="1">
        <v>6.1</v>
      </c>
      <c r="AN21" s="1">
        <v>13.2</v>
      </c>
      <c r="AO21" s="1">
        <v>10.9</v>
      </c>
      <c r="AP21" s="1">
        <v>66.7</v>
      </c>
      <c r="AQ21" s="1">
        <v>1.7</v>
      </c>
      <c r="AR21" s="1">
        <v>5325</v>
      </c>
      <c r="AS21" s="1">
        <v>74.5</v>
      </c>
      <c r="AT21" s="1">
        <v>3.8</v>
      </c>
      <c r="AU21" s="1">
        <v>12.8</v>
      </c>
      <c r="AV21" s="1">
        <v>7.9</v>
      </c>
      <c r="AW21" s="1">
        <v>63.9</v>
      </c>
      <c r="AX21" s="1">
        <v>3.3</v>
      </c>
      <c r="AY21" s="1">
        <v>5568</v>
      </c>
      <c r="AZ21" s="1">
        <v>10.199999999999999</v>
      </c>
      <c r="BA21" s="1">
        <v>27.5</v>
      </c>
      <c r="BB21" s="1">
        <v>5.9</v>
      </c>
      <c r="BC21" s="1">
        <v>3</v>
      </c>
      <c r="BE21" s="1">
        <v>3</v>
      </c>
      <c r="BF21" s="1">
        <v>2.2999999999999998</v>
      </c>
      <c r="BG21" s="1">
        <v>12.459999999999999</v>
      </c>
      <c r="BH21" s="1">
        <v>6.2E-2</v>
      </c>
      <c r="BI21" s="1">
        <v>0.9</v>
      </c>
      <c r="BL21" s="1">
        <v>0</v>
      </c>
      <c r="BO21" s="1">
        <v>0</v>
      </c>
      <c r="BQ21" s="1" t="s">
        <v>536</v>
      </c>
      <c r="BR21" s="1" t="s">
        <v>536</v>
      </c>
      <c r="BS21" s="1" t="s">
        <v>536</v>
      </c>
      <c r="BT21" s="1" t="s">
        <v>536</v>
      </c>
      <c r="BU21" s="1" t="s">
        <v>536</v>
      </c>
      <c r="BV21" s="1" t="s">
        <v>536</v>
      </c>
      <c r="BW21" s="1" t="s">
        <v>536</v>
      </c>
      <c r="BX21" s="1" t="s">
        <v>536</v>
      </c>
      <c r="BY21" s="1" t="s">
        <v>536</v>
      </c>
      <c r="BZ21" s="1" t="s">
        <v>536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1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J21">
        <v>46</v>
      </c>
      <c r="DK21">
        <v>3</v>
      </c>
      <c r="DL21">
        <v>6</v>
      </c>
      <c r="DM21">
        <v>0</v>
      </c>
      <c r="DN21">
        <v>8</v>
      </c>
      <c r="DO21">
        <v>49</v>
      </c>
      <c r="DP21">
        <v>65</v>
      </c>
      <c r="DQ21" t="s">
        <v>547</v>
      </c>
      <c r="DR21" t="s">
        <v>547</v>
      </c>
      <c r="DS21" t="s">
        <v>547</v>
      </c>
      <c r="DT21" t="s">
        <v>547</v>
      </c>
      <c r="DU21" t="s">
        <v>547</v>
      </c>
      <c r="DV21" t="s">
        <v>547</v>
      </c>
      <c r="DW21" t="s">
        <v>547</v>
      </c>
    </row>
    <row r="22" spans="1:127" x14ac:dyDescent="0.55000000000000004">
      <c r="A22" s="1">
        <v>18</v>
      </c>
      <c r="B22" s="1">
        <v>437</v>
      </c>
      <c r="C22" s="1">
        <v>8</v>
      </c>
      <c r="D22" s="1" t="s">
        <v>22</v>
      </c>
      <c r="E22" s="1" t="s">
        <v>9</v>
      </c>
      <c r="F22" s="1" t="s">
        <v>629</v>
      </c>
      <c r="G22" s="1" t="s">
        <v>19</v>
      </c>
      <c r="H22" s="1" t="str">
        <f>VLOOKUP(F22,Sheet3!$A$2:$B$51, 2, FALSE)</f>
        <v>arizona</v>
      </c>
      <c r="J22" s="4">
        <v>3</v>
      </c>
      <c r="K22" s="1">
        <v>1967</v>
      </c>
      <c r="L22" s="1">
        <v>1977</v>
      </c>
      <c r="M22" s="1">
        <f t="shared" si="0"/>
        <v>1</v>
      </c>
      <c r="N22" s="3" t="str">
        <f t="shared" si="1"/>
        <v>0</v>
      </c>
      <c r="O22" s="1" t="s">
        <v>536</v>
      </c>
      <c r="P22" s="1" t="s">
        <v>536</v>
      </c>
      <c r="Q22" s="1" t="s">
        <v>536</v>
      </c>
      <c r="R22" s="1" t="s">
        <v>536</v>
      </c>
      <c r="S22" s="1" t="s">
        <v>536</v>
      </c>
      <c r="T22" s="1" t="s">
        <v>534</v>
      </c>
      <c r="U22" s="1" t="s">
        <v>534</v>
      </c>
      <c r="V22" s="1" t="s">
        <v>534</v>
      </c>
      <c r="W22" s="1" t="s">
        <v>533</v>
      </c>
      <c r="X22" s="1" t="s">
        <v>534</v>
      </c>
      <c r="Y22" s="1" t="s">
        <v>534</v>
      </c>
      <c r="Z22" s="1" t="s">
        <v>534</v>
      </c>
      <c r="AA22" s="1" t="s">
        <v>534</v>
      </c>
      <c r="AB22" s="1" t="s">
        <v>534</v>
      </c>
      <c r="AC22" s="1" t="s">
        <v>534</v>
      </c>
      <c r="AD22" s="1" t="s">
        <v>534</v>
      </c>
      <c r="AE22" s="1" t="s">
        <v>534</v>
      </c>
      <c r="AF22" s="1" t="s">
        <v>534</v>
      </c>
      <c r="AG22" s="1" t="s">
        <v>534</v>
      </c>
      <c r="AH22" s="1" t="s">
        <v>547</v>
      </c>
      <c r="AI22">
        <v>93</v>
      </c>
      <c r="AK22" s="1">
        <v>10.9</v>
      </c>
      <c r="AL22" s="1">
        <v>59.1</v>
      </c>
      <c r="AM22" s="1">
        <v>6.1</v>
      </c>
      <c r="AN22" s="1">
        <v>13.2</v>
      </c>
      <c r="AO22" s="1">
        <v>10.9</v>
      </c>
      <c r="AP22" s="1">
        <v>66.7</v>
      </c>
      <c r="AQ22" s="1">
        <v>1.7</v>
      </c>
      <c r="AR22" s="1">
        <v>5325</v>
      </c>
      <c r="AS22" s="1">
        <v>74.5</v>
      </c>
      <c r="AT22" s="1">
        <v>3.8</v>
      </c>
      <c r="AU22" s="1">
        <v>12.8</v>
      </c>
      <c r="AV22" s="1">
        <v>7.9</v>
      </c>
      <c r="AW22" s="1">
        <v>63.9</v>
      </c>
      <c r="AX22" s="1">
        <v>3.3</v>
      </c>
      <c r="AY22" s="1">
        <v>5568</v>
      </c>
      <c r="AZ22" s="1">
        <v>10.199999999999999</v>
      </c>
      <c r="BA22" s="1">
        <v>27.5</v>
      </c>
      <c r="BB22" s="1">
        <v>5.9</v>
      </c>
      <c r="BC22" s="1">
        <v>0</v>
      </c>
      <c r="BE22" s="1">
        <v>3</v>
      </c>
      <c r="BF22" s="1">
        <v>2.2999999999999998</v>
      </c>
      <c r="BG22" s="1">
        <v>12.459999999999999</v>
      </c>
      <c r="BH22" s="1">
        <v>6.2E-2</v>
      </c>
      <c r="BI22" s="1">
        <v>0.9</v>
      </c>
      <c r="BL22" s="1">
        <v>0</v>
      </c>
      <c r="BO22" s="1">
        <v>0</v>
      </c>
      <c r="BQ22" s="1" t="s">
        <v>674</v>
      </c>
      <c r="BR22" s="1" t="s">
        <v>676</v>
      </c>
      <c r="BS22" s="1" t="s">
        <v>676</v>
      </c>
      <c r="BT22" s="1" t="s">
        <v>676</v>
      </c>
      <c r="BU22" s="1" t="s">
        <v>674</v>
      </c>
      <c r="BV22" s="1" t="s">
        <v>677</v>
      </c>
      <c r="BW22" s="1" t="s">
        <v>674</v>
      </c>
      <c r="BX22" s="1" t="s">
        <v>676</v>
      </c>
      <c r="BY22" s="1" t="s">
        <v>674</v>
      </c>
      <c r="BZ22" s="1" t="s">
        <v>674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1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J22" t="s">
        <v>547</v>
      </c>
      <c r="DK22" t="s">
        <v>547</v>
      </c>
      <c r="DL22" t="s">
        <v>547</v>
      </c>
      <c r="DM22" t="s">
        <v>547</v>
      </c>
      <c r="DN22" t="s">
        <v>547</v>
      </c>
      <c r="DO22" t="s">
        <v>547</v>
      </c>
      <c r="DP22" t="s">
        <v>547</v>
      </c>
      <c r="DQ22">
        <v>94</v>
      </c>
      <c r="DR22">
        <v>4</v>
      </c>
      <c r="DS22">
        <v>3</v>
      </c>
      <c r="DT22">
        <v>8</v>
      </c>
      <c r="DU22">
        <v>98</v>
      </c>
      <c r="DV22">
        <v>2</v>
      </c>
      <c r="DW22">
        <v>13</v>
      </c>
    </row>
    <row r="23" spans="1:127" x14ac:dyDescent="0.55000000000000004">
      <c r="A23" s="1">
        <v>41</v>
      </c>
      <c r="B23" s="1">
        <v>78</v>
      </c>
      <c r="C23" s="1">
        <v>20</v>
      </c>
      <c r="D23" s="1" t="s">
        <v>44</v>
      </c>
      <c r="E23" s="1" t="s">
        <v>9</v>
      </c>
      <c r="F23" s="1" t="s">
        <v>631</v>
      </c>
      <c r="G23" s="1" t="s">
        <v>30</v>
      </c>
      <c r="H23" s="1" t="str">
        <f>VLOOKUP(F23,Sheet3!$A$2:$B$51, 2, FALSE)</f>
        <v>california</v>
      </c>
      <c r="I23" s="1">
        <v>1</v>
      </c>
      <c r="J23" s="1">
        <f t="shared" ref="J23:J39" si="2">I23</f>
        <v>1</v>
      </c>
      <c r="K23" s="1">
        <v>1963</v>
      </c>
      <c r="L23" s="1">
        <v>1975</v>
      </c>
      <c r="M23" s="1">
        <f t="shared" si="0"/>
        <v>0</v>
      </c>
      <c r="N23" s="3" t="str">
        <f t="shared" si="1"/>
        <v>1</v>
      </c>
      <c r="O23" s="1" t="s">
        <v>534</v>
      </c>
      <c r="P23" s="1" t="s">
        <v>534</v>
      </c>
      <c r="Q23" s="1" t="s">
        <v>534</v>
      </c>
      <c r="R23" s="1" t="s">
        <v>534</v>
      </c>
      <c r="S23" s="1" t="s">
        <v>534</v>
      </c>
      <c r="T23" s="1" t="s">
        <v>534</v>
      </c>
      <c r="U23" s="1" t="s">
        <v>533</v>
      </c>
      <c r="V23" s="1" t="s">
        <v>533</v>
      </c>
      <c r="W23" s="1" t="s">
        <v>534</v>
      </c>
      <c r="X23" s="1" t="s">
        <v>534</v>
      </c>
      <c r="Y23" s="1" t="s">
        <v>533</v>
      </c>
      <c r="Z23" s="1" t="s">
        <v>534</v>
      </c>
      <c r="AA23" s="1" t="s">
        <v>534</v>
      </c>
      <c r="AB23" s="1" t="s">
        <v>538</v>
      </c>
      <c r="AC23" s="1" t="s">
        <v>534</v>
      </c>
      <c r="AD23" s="1" t="s">
        <v>534</v>
      </c>
      <c r="AE23" s="1" t="s">
        <v>534</v>
      </c>
      <c r="AF23" s="1" t="s">
        <v>534</v>
      </c>
      <c r="AG23" s="1" t="s">
        <v>534</v>
      </c>
      <c r="AH23" s="1">
        <v>71</v>
      </c>
      <c r="AI23">
        <v>89</v>
      </c>
      <c r="AK23" s="1">
        <v>16.600000000000001</v>
      </c>
      <c r="AL23" s="1">
        <v>54.4</v>
      </c>
      <c r="AM23" s="1">
        <v>5.0999999999999996</v>
      </c>
      <c r="AN23" s="1">
        <v>21.9</v>
      </c>
      <c r="AO23" s="1">
        <v>5.8</v>
      </c>
      <c r="AP23" s="1">
        <v>64.7</v>
      </c>
      <c r="AQ23" s="1">
        <v>1.1000000000000001</v>
      </c>
      <c r="AR23" s="1">
        <v>6539</v>
      </c>
      <c r="AS23" s="1">
        <v>86.4</v>
      </c>
      <c r="AT23" s="1">
        <v>2.1</v>
      </c>
      <c r="AU23" s="1">
        <v>24.1</v>
      </c>
      <c r="AV23" s="1">
        <v>4.5</v>
      </c>
      <c r="AW23" s="1">
        <v>58.4</v>
      </c>
      <c r="AX23" s="1">
        <v>5.6</v>
      </c>
      <c r="AY23" s="1">
        <v>6726</v>
      </c>
      <c r="AZ23" s="1">
        <v>16.3</v>
      </c>
      <c r="BA23" s="1">
        <v>28.4</v>
      </c>
      <c r="BB23" s="1">
        <v>6.1</v>
      </c>
      <c r="BC23" s="1">
        <v>4</v>
      </c>
      <c r="BE23" s="1">
        <v>1</v>
      </c>
      <c r="BF23" s="1">
        <v>6.02</v>
      </c>
      <c r="BG23" s="1">
        <v>6.02</v>
      </c>
      <c r="BH23" s="1">
        <v>3.9E-2</v>
      </c>
      <c r="BI23" s="1">
        <v>1.08</v>
      </c>
      <c r="BL23" s="1">
        <v>0</v>
      </c>
      <c r="BO23" s="1">
        <v>0</v>
      </c>
      <c r="BQ23" s="1" t="s">
        <v>676</v>
      </c>
      <c r="BR23" s="1" t="s">
        <v>676</v>
      </c>
      <c r="BS23" s="1" t="s">
        <v>676</v>
      </c>
      <c r="BT23" s="1" t="s">
        <v>674</v>
      </c>
      <c r="BU23" s="1" t="s">
        <v>674</v>
      </c>
      <c r="BV23" s="1" t="s">
        <v>674</v>
      </c>
      <c r="BW23" s="1" t="s">
        <v>674</v>
      </c>
      <c r="BX23" s="1" t="s">
        <v>676</v>
      </c>
      <c r="BY23" s="1" t="s">
        <v>676</v>
      </c>
      <c r="BZ23" s="1" t="s">
        <v>676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1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J23">
        <v>63</v>
      </c>
      <c r="DK23">
        <v>23</v>
      </c>
      <c r="DL23">
        <v>4</v>
      </c>
      <c r="DM23">
        <v>4</v>
      </c>
      <c r="DN23">
        <v>78</v>
      </c>
      <c r="DO23">
        <v>11</v>
      </c>
      <c r="DP23">
        <v>0</v>
      </c>
      <c r="DQ23">
        <v>72</v>
      </c>
      <c r="DR23">
        <v>13</v>
      </c>
      <c r="DS23">
        <v>1</v>
      </c>
      <c r="DT23">
        <v>7</v>
      </c>
      <c r="DU23">
        <v>80</v>
      </c>
      <c r="DV23">
        <v>4</v>
      </c>
      <c r="DW23">
        <v>7</v>
      </c>
    </row>
    <row r="24" spans="1:127" x14ac:dyDescent="0.55000000000000004">
      <c r="A24" s="1">
        <v>32</v>
      </c>
      <c r="B24" s="1">
        <v>233</v>
      </c>
      <c r="C24" s="1">
        <v>491</v>
      </c>
      <c r="D24" s="1" t="s">
        <v>35</v>
      </c>
      <c r="E24" s="1" t="s">
        <v>15</v>
      </c>
      <c r="F24" s="1" t="s">
        <v>631</v>
      </c>
      <c r="G24" s="1" t="s">
        <v>30</v>
      </c>
      <c r="H24" s="1" t="str">
        <f>VLOOKUP(F24,Sheet3!$A$2:$B$51, 2, FALSE)</f>
        <v>california</v>
      </c>
      <c r="I24" s="1">
        <v>2</v>
      </c>
      <c r="J24" s="1">
        <f t="shared" si="2"/>
        <v>2</v>
      </c>
      <c r="K24" s="1">
        <v>1959</v>
      </c>
      <c r="L24" s="1">
        <v>1975</v>
      </c>
      <c r="M24" s="1">
        <f t="shared" si="0"/>
        <v>0</v>
      </c>
      <c r="N24" s="3" t="str">
        <f t="shared" si="1"/>
        <v>1</v>
      </c>
      <c r="O24" s="1" t="s">
        <v>533</v>
      </c>
      <c r="P24" s="1" t="s">
        <v>533</v>
      </c>
      <c r="Q24" s="1" t="s">
        <v>533</v>
      </c>
      <c r="R24" s="1" t="s">
        <v>533</v>
      </c>
      <c r="S24" s="1" t="s">
        <v>533</v>
      </c>
      <c r="T24" s="1" t="s">
        <v>533</v>
      </c>
      <c r="U24" s="1" t="s">
        <v>533</v>
      </c>
      <c r="V24" s="1" t="s">
        <v>533</v>
      </c>
      <c r="W24" s="1" t="s">
        <v>533</v>
      </c>
      <c r="X24" s="1" t="s">
        <v>533</v>
      </c>
      <c r="Y24" s="1" t="s">
        <v>533</v>
      </c>
      <c r="Z24" s="1" t="s">
        <v>533</v>
      </c>
      <c r="AA24" s="1" t="s">
        <v>533</v>
      </c>
      <c r="AB24" s="1" t="s">
        <v>533</v>
      </c>
      <c r="AC24" s="1" t="s">
        <v>533</v>
      </c>
      <c r="AD24" s="1" t="s">
        <v>533</v>
      </c>
      <c r="AE24" s="1" t="s">
        <v>533</v>
      </c>
      <c r="AF24" s="1" t="s">
        <v>533</v>
      </c>
      <c r="AG24" s="1" t="s">
        <v>533</v>
      </c>
      <c r="AH24" s="1">
        <v>0</v>
      </c>
      <c r="AI24">
        <v>3</v>
      </c>
      <c r="AK24" s="1">
        <v>17.600000000000001</v>
      </c>
      <c r="AL24" s="1">
        <v>35.200000000000003</v>
      </c>
      <c r="AM24" s="1">
        <v>7.4</v>
      </c>
      <c r="AN24" s="1">
        <v>17.3</v>
      </c>
      <c r="AO24" s="1">
        <v>8.4</v>
      </c>
      <c r="AP24" s="1">
        <v>64.099999999999994</v>
      </c>
      <c r="AQ24" s="1">
        <v>0.9</v>
      </c>
      <c r="AR24" s="1">
        <v>5763</v>
      </c>
      <c r="AS24" s="1">
        <v>86.4</v>
      </c>
      <c r="AT24" s="1">
        <v>2.1</v>
      </c>
      <c r="AU24" s="1">
        <v>24.1</v>
      </c>
      <c r="AV24" s="1">
        <v>4.5</v>
      </c>
      <c r="AW24" s="1">
        <v>58.4</v>
      </c>
      <c r="AX24" s="1">
        <v>5.6</v>
      </c>
      <c r="AY24" s="1">
        <v>6726</v>
      </c>
      <c r="AZ24" s="1">
        <v>16.3</v>
      </c>
      <c r="BA24" s="1">
        <v>28.4</v>
      </c>
      <c r="BB24" s="1">
        <v>6.1</v>
      </c>
      <c r="BC24" s="1">
        <v>8</v>
      </c>
      <c r="BE24" s="1">
        <v>2</v>
      </c>
      <c r="BF24" s="1">
        <v>12.72</v>
      </c>
      <c r="BG24" s="1">
        <v>30.72</v>
      </c>
      <c r="BH24" s="1">
        <v>3.1E-2</v>
      </c>
      <c r="BI24" s="1">
        <v>1.1100000000000001</v>
      </c>
      <c r="BL24" s="1">
        <v>0</v>
      </c>
      <c r="BO24" s="1">
        <v>0</v>
      </c>
      <c r="BQ24" s="1" t="s">
        <v>676</v>
      </c>
      <c r="BR24" s="1" t="s">
        <v>676</v>
      </c>
      <c r="BS24" s="1" t="s">
        <v>676</v>
      </c>
      <c r="BT24" s="1" t="s">
        <v>676</v>
      </c>
      <c r="BU24" s="1" t="s">
        <v>676</v>
      </c>
      <c r="BV24" s="1" t="s">
        <v>676</v>
      </c>
      <c r="BW24" s="1" t="s">
        <v>676</v>
      </c>
      <c r="BX24" s="1" t="s">
        <v>674</v>
      </c>
      <c r="BY24" s="1" t="s">
        <v>674</v>
      </c>
      <c r="BZ24" s="1" t="s">
        <v>674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1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J24">
        <v>89</v>
      </c>
      <c r="DK24">
        <v>6</v>
      </c>
      <c r="DL24">
        <v>9</v>
      </c>
      <c r="DM24">
        <v>1</v>
      </c>
      <c r="DN24">
        <v>19</v>
      </c>
      <c r="DO24">
        <v>81</v>
      </c>
      <c r="DP24">
        <v>82</v>
      </c>
      <c r="DQ24">
        <v>94</v>
      </c>
      <c r="DR24">
        <v>2</v>
      </c>
      <c r="DS24">
        <v>10</v>
      </c>
      <c r="DT24">
        <v>1</v>
      </c>
      <c r="DU24">
        <v>19</v>
      </c>
      <c r="DV24">
        <v>78</v>
      </c>
      <c r="DW24">
        <v>67</v>
      </c>
    </row>
    <row r="25" spans="1:127" x14ac:dyDescent="0.55000000000000004">
      <c r="A25" s="1">
        <v>36</v>
      </c>
      <c r="B25" s="1">
        <v>323</v>
      </c>
      <c r="C25" s="1">
        <v>492</v>
      </c>
      <c r="D25" s="1" t="s">
        <v>39</v>
      </c>
      <c r="E25" s="1" t="s">
        <v>15</v>
      </c>
      <c r="F25" s="1" t="s">
        <v>631</v>
      </c>
      <c r="G25" s="1" t="s">
        <v>30</v>
      </c>
      <c r="H25" s="1" t="str">
        <f>VLOOKUP(F25,Sheet3!$A$2:$B$51, 2, FALSE)</f>
        <v>california</v>
      </c>
      <c r="I25" s="1">
        <v>3</v>
      </c>
      <c r="J25" s="1">
        <f t="shared" si="2"/>
        <v>3</v>
      </c>
      <c r="K25" s="1">
        <v>1953</v>
      </c>
      <c r="L25" s="1">
        <v>1978</v>
      </c>
      <c r="M25" s="1">
        <f t="shared" si="0"/>
        <v>0</v>
      </c>
      <c r="N25" s="3" t="str">
        <f t="shared" si="1"/>
        <v>1</v>
      </c>
      <c r="O25" s="1" t="s">
        <v>533</v>
      </c>
      <c r="P25" s="1" t="s">
        <v>533</v>
      </c>
      <c r="Q25" s="1" t="s">
        <v>533</v>
      </c>
      <c r="R25" s="1" t="s">
        <v>533</v>
      </c>
      <c r="S25" s="1" t="s">
        <v>533</v>
      </c>
      <c r="T25" s="1" t="s">
        <v>535</v>
      </c>
      <c r="U25" s="1" t="s">
        <v>533</v>
      </c>
      <c r="V25" s="1" t="s">
        <v>533</v>
      </c>
      <c r="W25" s="1" t="s">
        <v>533</v>
      </c>
      <c r="X25" s="1" t="s">
        <v>533</v>
      </c>
      <c r="Y25" s="1" t="s">
        <v>533</v>
      </c>
      <c r="Z25" s="1" t="s">
        <v>533</v>
      </c>
      <c r="AA25" s="1" t="s">
        <v>533</v>
      </c>
      <c r="AB25" s="1" t="s">
        <v>537</v>
      </c>
      <c r="AC25" s="1" t="s">
        <v>533</v>
      </c>
      <c r="AD25" s="1" t="s">
        <v>533</v>
      </c>
      <c r="AE25" s="1" t="s">
        <v>533</v>
      </c>
      <c r="AF25" s="1" t="s">
        <v>533</v>
      </c>
      <c r="AG25" s="1" t="s">
        <v>533</v>
      </c>
      <c r="AH25" s="1">
        <v>0</v>
      </c>
      <c r="AI25">
        <v>4</v>
      </c>
      <c r="AK25" s="1">
        <v>14.9</v>
      </c>
      <c r="AL25" s="1">
        <v>84.8</v>
      </c>
      <c r="AM25" s="1">
        <v>1.6</v>
      </c>
      <c r="AN25" s="1">
        <v>16.399999999999999</v>
      </c>
      <c r="AO25" s="1">
        <v>3</v>
      </c>
      <c r="AP25" s="1">
        <v>66.3</v>
      </c>
      <c r="AQ25" s="1">
        <v>3.9</v>
      </c>
      <c r="AR25" s="1">
        <v>7100</v>
      </c>
      <c r="AS25" s="1">
        <v>86.4</v>
      </c>
      <c r="AT25" s="1">
        <v>2.1</v>
      </c>
      <c r="AU25" s="1">
        <v>24.1</v>
      </c>
      <c r="AV25" s="1">
        <v>4.5</v>
      </c>
      <c r="AW25" s="1">
        <v>58.4</v>
      </c>
      <c r="AX25" s="1">
        <v>5.6</v>
      </c>
      <c r="AY25" s="1">
        <v>6726</v>
      </c>
      <c r="AZ25" s="1">
        <v>16.3</v>
      </c>
      <c r="BA25" s="1">
        <v>28.4</v>
      </c>
      <c r="BB25" s="1">
        <v>6.1</v>
      </c>
      <c r="BC25" s="1">
        <v>14</v>
      </c>
      <c r="BE25" s="1">
        <v>3</v>
      </c>
      <c r="BF25" s="1">
        <v>0.86</v>
      </c>
      <c r="BG25" s="1">
        <v>8.61</v>
      </c>
      <c r="BH25" s="1">
        <v>0.127</v>
      </c>
      <c r="BI25" s="1">
        <v>1.33</v>
      </c>
      <c r="BL25" s="1">
        <v>0</v>
      </c>
      <c r="BO25" s="1">
        <v>0</v>
      </c>
      <c r="BQ25" s="1" t="s">
        <v>676</v>
      </c>
      <c r="BR25" s="1" t="s">
        <v>674</v>
      </c>
      <c r="BS25" s="1" t="s">
        <v>675</v>
      </c>
      <c r="BT25" s="1" t="s">
        <v>676</v>
      </c>
      <c r="BU25" s="1" t="s">
        <v>676</v>
      </c>
      <c r="BV25" s="1" t="s">
        <v>676</v>
      </c>
      <c r="BW25" s="1" t="s">
        <v>674</v>
      </c>
      <c r="BX25" s="1" t="s">
        <v>674</v>
      </c>
      <c r="BY25" s="1" t="s">
        <v>674</v>
      </c>
      <c r="BZ25" s="1" t="s">
        <v>674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1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J25">
        <v>56</v>
      </c>
      <c r="DK25">
        <v>0</v>
      </c>
      <c r="DL25">
        <v>9</v>
      </c>
      <c r="DM25">
        <v>1</v>
      </c>
      <c r="DN25">
        <v>0</v>
      </c>
      <c r="DO25">
        <v>43</v>
      </c>
      <c r="DP25">
        <v>76</v>
      </c>
      <c r="DQ25">
        <v>80</v>
      </c>
      <c r="DR25">
        <v>0</v>
      </c>
      <c r="DS25">
        <v>10</v>
      </c>
      <c r="DT25">
        <v>1</v>
      </c>
      <c r="DU25">
        <v>0</v>
      </c>
      <c r="DV25">
        <v>78</v>
      </c>
      <c r="DW25">
        <v>80</v>
      </c>
    </row>
    <row r="26" spans="1:127" x14ac:dyDescent="0.55000000000000004">
      <c r="A26" s="1">
        <v>33</v>
      </c>
      <c r="B26" s="1">
        <v>263</v>
      </c>
      <c r="C26" s="1">
        <v>493</v>
      </c>
      <c r="D26" s="1" t="s">
        <v>36</v>
      </c>
      <c r="E26" s="1" t="s">
        <v>15</v>
      </c>
      <c r="F26" s="1" t="s">
        <v>631</v>
      </c>
      <c r="G26" s="1" t="s">
        <v>30</v>
      </c>
      <c r="H26" s="1" t="str">
        <f>VLOOKUP(F26,Sheet3!$A$2:$B$51, 2, FALSE)</f>
        <v>california</v>
      </c>
      <c r="I26" s="1">
        <v>4</v>
      </c>
      <c r="J26" s="1">
        <f t="shared" si="2"/>
        <v>4</v>
      </c>
      <c r="K26" s="1">
        <v>1963</v>
      </c>
      <c r="L26" s="1">
        <v>1979</v>
      </c>
      <c r="M26" s="1">
        <f t="shared" si="0"/>
        <v>0</v>
      </c>
      <c r="N26" s="3" t="str">
        <f t="shared" si="1"/>
        <v>1</v>
      </c>
      <c r="O26" s="1" t="s">
        <v>533</v>
      </c>
      <c r="P26" s="1" t="s">
        <v>533</v>
      </c>
      <c r="Q26" s="1" t="s">
        <v>533</v>
      </c>
      <c r="R26" s="1" t="s">
        <v>533</v>
      </c>
      <c r="S26" s="1" t="s">
        <v>537</v>
      </c>
      <c r="T26" s="1" t="s">
        <v>533</v>
      </c>
      <c r="U26" s="1" t="s">
        <v>533</v>
      </c>
      <c r="V26" s="1" t="s">
        <v>537</v>
      </c>
      <c r="W26" s="1" t="s">
        <v>533</v>
      </c>
      <c r="X26" s="1" t="s">
        <v>533</v>
      </c>
      <c r="Y26" s="1" t="s">
        <v>533</v>
      </c>
      <c r="Z26" s="1" t="s">
        <v>533</v>
      </c>
      <c r="AA26" s="1" t="s">
        <v>533</v>
      </c>
      <c r="AB26" s="1" t="s">
        <v>533</v>
      </c>
      <c r="AC26" s="1" t="s">
        <v>533</v>
      </c>
      <c r="AD26" s="1" t="s">
        <v>533</v>
      </c>
      <c r="AE26" s="1" t="s">
        <v>533</v>
      </c>
      <c r="AF26" s="1" t="s">
        <v>533</v>
      </c>
      <c r="AG26" s="1" t="s">
        <v>533</v>
      </c>
      <c r="AH26" s="1">
        <v>9</v>
      </c>
      <c r="AI26">
        <v>4</v>
      </c>
      <c r="AK26" s="1">
        <v>15.7</v>
      </c>
      <c r="AL26" s="1">
        <v>63.5</v>
      </c>
      <c r="AM26" s="1">
        <v>8.3000000000000007</v>
      </c>
      <c r="AN26" s="1">
        <v>14.9</v>
      </c>
      <c r="AO26" s="1">
        <v>14.5</v>
      </c>
      <c r="AP26" s="1">
        <v>60</v>
      </c>
      <c r="AQ26" s="1">
        <v>4.7</v>
      </c>
      <c r="AR26" s="1">
        <v>5843</v>
      </c>
      <c r="AS26" s="1">
        <v>86.4</v>
      </c>
      <c r="AT26" s="1">
        <v>2.1</v>
      </c>
      <c r="AU26" s="1">
        <v>24.1</v>
      </c>
      <c r="AV26" s="1">
        <v>4.5</v>
      </c>
      <c r="AW26" s="1">
        <v>58.4</v>
      </c>
      <c r="AX26" s="1">
        <v>5.6</v>
      </c>
      <c r="AY26" s="1">
        <v>6726</v>
      </c>
      <c r="AZ26" s="1">
        <v>16.3</v>
      </c>
      <c r="BA26" s="1">
        <v>28.4</v>
      </c>
      <c r="BB26" s="1">
        <v>6.1</v>
      </c>
      <c r="BC26" s="1">
        <v>4</v>
      </c>
      <c r="BE26" s="1">
        <v>4</v>
      </c>
      <c r="BF26" s="1">
        <v>6</v>
      </c>
      <c r="BG26" s="1">
        <v>9.4</v>
      </c>
      <c r="BH26" s="1">
        <v>2.8000000000000001E-2</v>
      </c>
      <c r="BI26" s="1">
        <v>0.96</v>
      </c>
      <c r="BL26" s="1">
        <v>0</v>
      </c>
      <c r="BO26" s="1">
        <v>0</v>
      </c>
      <c r="BQ26" s="1" t="s">
        <v>675</v>
      </c>
      <c r="BR26" s="1" t="s">
        <v>674</v>
      </c>
      <c r="BS26" s="1" t="s">
        <v>676</v>
      </c>
      <c r="BT26" s="1" t="s">
        <v>674</v>
      </c>
      <c r="BU26" s="1" t="s">
        <v>676</v>
      </c>
      <c r="BV26" s="1" t="s">
        <v>676</v>
      </c>
      <c r="BW26" s="1" t="s">
        <v>674</v>
      </c>
      <c r="BX26" s="1" t="s">
        <v>674</v>
      </c>
      <c r="BY26" s="1" t="s">
        <v>674</v>
      </c>
      <c r="BZ26" s="1" t="s">
        <v>674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1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J26">
        <v>69</v>
      </c>
      <c r="DK26">
        <v>8</v>
      </c>
      <c r="DL26">
        <v>9</v>
      </c>
      <c r="DM26">
        <v>1</v>
      </c>
      <c r="DN26">
        <v>11</v>
      </c>
      <c r="DO26">
        <v>68</v>
      </c>
      <c r="DP26">
        <v>94</v>
      </c>
      <c r="DQ26">
        <v>84</v>
      </c>
      <c r="DR26">
        <v>3</v>
      </c>
      <c r="DS26">
        <v>10</v>
      </c>
      <c r="DT26">
        <v>1</v>
      </c>
      <c r="DU26">
        <v>11</v>
      </c>
      <c r="DV26">
        <v>78</v>
      </c>
      <c r="DW26">
        <v>80</v>
      </c>
    </row>
    <row r="27" spans="1:127" x14ac:dyDescent="0.55000000000000004">
      <c r="A27" s="1">
        <v>26</v>
      </c>
      <c r="B27" s="1">
        <v>59</v>
      </c>
      <c r="C27" s="1">
        <v>486</v>
      </c>
      <c r="D27" s="1" t="s">
        <v>29</v>
      </c>
      <c r="E27" s="1" t="s">
        <v>15</v>
      </c>
      <c r="F27" s="1" t="s">
        <v>631</v>
      </c>
      <c r="G27" s="1" t="s">
        <v>30</v>
      </c>
      <c r="H27" s="1" t="str">
        <f>VLOOKUP(F27,Sheet3!$A$2:$B$51, 2, FALSE)</f>
        <v>california</v>
      </c>
      <c r="I27" s="4">
        <v>5</v>
      </c>
      <c r="J27" s="1">
        <f t="shared" si="2"/>
        <v>5</v>
      </c>
      <c r="K27" s="1">
        <v>1963</v>
      </c>
      <c r="L27" s="1">
        <v>1974</v>
      </c>
      <c r="M27" s="1">
        <f t="shared" si="0"/>
        <v>0</v>
      </c>
      <c r="N27" s="3" t="str">
        <f t="shared" si="1"/>
        <v>1</v>
      </c>
      <c r="O27" s="1" t="s">
        <v>533</v>
      </c>
      <c r="P27" s="1" t="s">
        <v>533</v>
      </c>
      <c r="Q27" s="1" t="s">
        <v>533</v>
      </c>
      <c r="R27" s="1" t="s">
        <v>533</v>
      </c>
      <c r="S27" s="1" t="s">
        <v>533</v>
      </c>
      <c r="T27" s="1" t="s">
        <v>533</v>
      </c>
      <c r="U27" s="1" t="s">
        <v>533</v>
      </c>
      <c r="V27" s="1" t="s">
        <v>537</v>
      </c>
      <c r="W27" s="1" t="s">
        <v>533</v>
      </c>
      <c r="X27" s="1" t="s">
        <v>535</v>
      </c>
      <c r="Y27" s="1" t="s">
        <v>533</v>
      </c>
      <c r="Z27" s="1" t="s">
        <v>533</v>
      </c>
      <c r="AA27" s="1" t="s">
        <v>533</v>
      </c>
      <c r="AB27" s="1" t="s">
        <v>533</v>
      </c>
      <c r="AC27" s="1" t="s">
        <v>533</v>
      </c>
      <c r="AD27" s="1" t="s">
        <v>533</v>
      </c>
      <c r="AE27" s="1" t="s">
        <v>533</v>
      </c>
      <c r="AF27" s="1" t="s">
        <v>533</v>
      </c>
      <c r="AG27" s="1" t="s">
        <v>533</v>
      </c>
      <c r="AH27" s="1">
        <v>9</v>
      </c>
      <c r="AI27">
        <v>4</v>
      </c>
      <c r="AK27" s="1">
        <v>18.8</v>
      </c>
      <c r="AL27" s="1">
        <v>100</v>
      </c>
      <c r="AM27" s="1">
        <v>0</v>
      </c>
      <c r="AN27" s="1">
        <v>16.100000000000001</v>
      </c>
      <c r="AO27" s="1">
        <v>0.3</v>
      </c>
      <c r="AP27" s="1">
        <v>13.4</v>
      </c>
      <c r="AQ27" s="1">
        <v>17.600000000000001</v>
      </c>
      <c r="AR27" s="1">
        <v>5452</v>
      </c>
      <c r="AS27" s="1">
        <v>86.4</v>
      </c>
      <c r="AT27" s="1">
        <v>2.1</v>
      </c>
      <c r="AU27" s="1">
        <v>24.1</v>
      </c>
      <c r="AV27" s="1">
        <v>4.5</v>
      </c>
      <c r="AW27" s="1">
        <v>58.4</v>
      </c>
      <c r="AX27" s="1">
        <v>5.6</v>
      </c>
      <c r="AY27" s="1">
        <v>6726</v>
      </c>
      <c r="AZ27" s="1">
        <v>16.3</v>
      </c>
      <c r="BA27" s="1">
        <v>28.4</v>
      </c>
      <c r="BB27" s="1">
        <v>6.1</v>
      </c>
      <c r="BC27" s="1">
        <v>2.8</v>
      </c>
      <c r="BE27" s="1">
        <v>5</v>
      </c>
      <c r="BF27" s="1">
        <v>0</v>
      </c>
      <c r="BG27" s="1">
        <v>0</v>
      </c>
      <c r="BH27" s="1">
        <v>0.218</v>
      </c>
      <c r="BI27" s="1">
        <v>3.88</v>
      </c>
      <c r="BL27" s="1">
        <v>0</v>
      </c>
      <c r="BO27" s="1">
        <v>0</v>
      </c>
      <c r="BQ27" s="1" t="s">
        <v>675</v>
      </c>
      <c r="BR27" s="1" t="s">
        <v>676</v>
      </c>
      <c r="BS27" s="1" t="s">
        <v>676</v>
      </c>
      <c r="BT27" s="1" t="s">
        <v>676</v>
      </c>
      <c r="BU27" s="1" t="s">
        <v>676</v>
      </c>
      <c r="BV27" s="1" t="s">
        <v>676</v>
      </c>
      <c r="BW27" s="1" t="s">
        <v>676</v>
      </c>
      <c r="BX27" s="1" t="s">
        <v>674</v>
      </c>
      <c r="BY27" s="1" t="s">
        <v>676</v>
      </c>
      <c r="BZ27" s="1" t="s">
        <v>676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1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J27">
        <v>89</v>
      </c>
      <c r="DK27">
        <v>3</v>
      </c>
      <c r="DL27">
        <v>9</v>
      </c>
      <c r="DM27">
        <v>1</v>
      </c>
      <c r="DN27">
        <v>0</v>
      </c>
      <c r="DO27">
        <v>92</v>
      </c>
      <c r="DP27">
        <v>94</v>
      </c>
      <c r="DQ27">
        <v>92</v>
      </c>
      <c r="DR27">
        <v>3</v>
      </c>
      <c r="DS27">
        <v>10</v>
      </c>
      <c r="DT27">
        <v>1</v>
      </c>
      <c r="DU27">
        <v>2</v>
      </c>
      <c r="DV27">
        <v>96</v>
      </c>
      <c r="DW27">
        <v>93</v>
      </c>
    </row>
    <row r="28" spans="1:127" x14ac:dyDescent="0.55000000000000004">
      <c r="A28" s="1">
        <v>43</v>
      </c>
      <c r="B28" s="1">
        <v>278</v>
      </c>
      <c r="C28" s="1">
        <v>174</v>
      </c>
      <c r="D28" s="1" t="s">
        <v>46</v>
      </c>
      <c r="E28" s="1" t="s">
        <v>9</v>
      </c>
      <c r="F28" s="1" t="s">
        <v>631</v>
      </c>
      <c r="G28" s="1" t="s">
        <v>30</v>
      </c>
      <c r="H28" s="1" t="str">
        <f>VLOOKUP(F28,Sheet3!$A$2:$B$51, 2, FALSE)</f>
        <v>california</v>
      </c>
      <c r="I28" s="1">
        <v>6</v>
      </c>
      <c r="J28" s="1">
        <f t="shared" si="2"/>
        <v>6</v>
      </c>
      <c r="K28" s="1">
        <v>1963</v>
      </c>
      <c r="L28" s="1">
        <v>1974</v>
      </c>
      <c r="M28" s="1">
        <f t="shared" si="0"/>
        <v>0</v>
      </c>
      <c r="N28" s="3" t="str">
        <f t="shared" si="1"/>
        <v>1</v>
      </c>
      <c r="O28" s="1" t="s">
        <v>534</v>
      </c>
      <c r="P28" s="1" t="s">
        <v>534</v>
      </c>
      <c r="Q28" s="1" t="s">
        <v>535</v>
      </c>
      <c r="R28" s="1" t="s">
        <v>533</v>
      </c>
      <c r="S28" s="1" t="s">
        <v>533</v>
      </c>
      <c r="T28" s="1" t="s">
        <v>533</v>
      </c>
      <c r="U28" s="1" t="s">
        <v>535</v>
      </c>
      <c r="V28" s="1" t="s">
        <v>535</v>
      </c>
      <c r="W28" s="1" t="s">
        <v>534</v>
      </c>
      <c r="X28" s="1" t="s">
        <v>534</v>
      </c>
      <c r="Y28" s="1" t="s">
        <v>534</v>
      </c>
      <c r="Z28" s="1" t="s">
        <v>534</v>
      </c>
      <c r="AA28" s="1" t="s">
        <v>534</v>
      </c>
      <c r="AB28" s="1" t="s">
        <v>534</v>
      </c>
      <c r="AC28" s="1" t="s">
        <v>534</v>
      </c>
      <c r="AD28" s="1" t="s">
        <v>534</v>
      </c>
      <c r="AE28" s="1" t="s">
        <v>534</v>
      </c>
      <c r="AF28" s="1" t="s">
        <v>533</v>
      </c>
      <c r="AG28" s="1" t="s">
        <v>534</v>
      </c>
      <c r="AH28" s="1">
        <v>50</v>
      </c>
      <c r="AI28">
        <v>56</v>
      </c>
      <c r="AK28" s="1">
        <v>14</v>
      </c>
      <c r="AL28" s="1">
        <v>100</v>
      </c>
      <c r="AM28" s="1">
        <v>0</v>
      </c>
      <c r="AN28" s="1">
        <v>16.7</v>
      </c>
      <c r="AO28" s="1">
        <v>0.4</v>
      </c>
      <c r="AP28" s="1">
        <v>53.7</v>
      </c>
      <c r="AQ28" s="1">
        <v>4.9000000000000004</v>
      </c>
      <c r="AR28" s="1">
        <v>7474</v>
      </c>
      <c r="AS28" s="1">
        <v>86.4</v>
      </c>
      <c r="AT28" s="1">
        <v>2.1</v>
      </c>
      <c r="AU28" s="1">
        <v>24.1</v>
      </c>
      <c r="AV28" s="1">
        <v>4.5</v>
      </c>
      <c r="AW28" s="1">
        <v>58.4</v>
      </c>
      <c r="AX28" s="1">
        <v>5.6</v>
      </c>
      <c r="AY28" s="1">
        <v>6726</v>
      </c>
      <c r="AZ28" s="1">
        <v>16.3</v>
      </c>
      <c r="BA28" s="1">
        <v>28.4</v>
      </c>
      <c r="BB28" s="1">
        <v>6.1</v>
      </c>
      <c r="BC28" s="1">
        <v>14</v>
      </c>
      <c r="BE28" s="1">
        <v>6</v>
      </c>
      <c r="BF28" s="1">
        <v>0</v>
      </c>
      <c r="BG28" s="1">
        <v>0</v>
      </c>
      <c r="BH28" s="1">
        <v>0.218</v>
      </c>
      <c r="BI28" s="1">
        <v>3.88</v>
      </c>
      <c r="BL28" s="1">
        <v>0</v>
      </c>
      <c r="BO28" s="1">
        <v>0</v>
      </c>
      <c r="BQ28" s="1" t="s">
        <v>674</v>
      </c>
      <c r="BR28" s="1" t="s">
        <v>676</v>
      </c>
      <c r="BS28" s="1" t="s">
        <v>674</v>
      </c>
      <c r="BT28" s="1" t="s">
        <v>676</v>
      </c>
      <c r="BU28" s="1" t="s">
        <v>674</v>
      </c>
      <c r="BV28" s="1" t="s">
        <v>676</v>
      </c>
      <c r="BW28" s="1" t="s">
        <v>674</v>
      </c>
      <c r="BX28" s="1" t="s">
        <v>676</v>
      </c>
      <c r="BY28" s="1" t="s">
        <v>674</v>
      </c>
      <c r="BZ28" s="1" t="s">
        <v>674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1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J28">
        <v>45</v>
      </c>
      <c r="DK28">
        <v>34</v>
      </c>
      <c r="DL28">
        <v>6</v>
      </c>
      <c r="DM28">
        <v>4</v>
      </c>
      <c r="DN28">
        <v>38</v>
      </c>
      <c r="DO28">
        <v>43</v>
      </c>
      <c r="DP28">
        <v>41</v>
      </c>
      <c r="DQ28">
        <v>53</v>
      </c>
      <c r="DR28">
        <v>35</v>
      </c>
      <c r="DS28">
        <v>5</v>
      </c>
      <c r="DT28">
        <v>6</v>
      </c>
      <c r="DU28">
        <v>56</v>
      </c>
      <c r="DV28">
        <v>41</v>
      </c>
      <c r="DW28">
        <v>20</v>
      </c>
    </row>
    <row r="29" spans="1:127" x14ac:dyDescent="0.55000000000000004">
      <c r="A29" s="1">
        <v>27</v>
      </c>
      <c r="B29" s="1">
        <v>82</v>
      </c>
      <c r="C29" s="1">
        <v>489</v>
      </c>
      <c r="D29" s="1" t="s">
        <v>31</v>
      </c>
      <c r="E29" s="1" t="s">
        <v>15</v>
      </c>
      <c r="F29" s="1" t="s">
        <v>631</v>
      </c>
      <c r="G29" s="1" t="s">
        <v>30</v>
      </c>
      <c r="H29" s="1" t="str">
        <f>VLOOKUP(F29,Sheet3!$A$2:$B$51, 2, FALSE)</f>
        <v>california</v>
      </c>
      <c r="I29" s="4">
        <v>7</v>
      </c>
      <c r="J29" s="1">
        <f t="shared" si="2"/>
        <v>7</v>
      </c>
      <c r="K29" s="1">
        <v>1959</v>
      </c>
      <c r="L29" s="1">
        <v>1971</v>
      </c>
      <c r="M29" s="1">
        <f t="shared" si="0"/>
        <v>0</v>
      </c>
      <c r="N29" s="3" t="str">
        <f t="shared" si="1"/>
        <v>1</v>
      </c>
      <c r="O29" s="1" t="s">
        <v>533</v>
      </c>
      <c r="P29" s="1" t="s">
        <v>533</v>
      </c>
      <c r="Q29" s="1" t="s">
        <v>533</v>
      </c>
      <c r="R29" s="1" t="s">
        <v>533</v>
      </c>
      <c r="S29" s="1" t="s">
        <v>533</v>
      </c>
      <c r="T29" s="1" t="s">
        <v>533</v>
      </c>
      <c r="U29" s="1" t="s">
        <v>533</v>
      </c>
      <c r="V29" s="1" t="s">
        <v>535</v>
      </c>
      <c r="W29" s="1" t="s">
        <v>533</v>
      </c>
      <c r="X29" s="1" t="s">
        <v>533</v>
      </c>
      <c r="Y29" s="1" t="s">
        <v>533</v>
      </c>
      <c r="Z29" s="1" t="s">
        <v>533</v>
      </c>
      <c r="AA29" s="1" t="s">
        <v>533</v>
      </c>
      <c r="AB29" s="1" t="s">
        <v>533</v>
      </c>
      <c r="AC29" s="1" t="s">
        <v>533</v>
      </c>
      <c r="AD29" s="1" t="s">
        <v>533</v>
      </c>
      <c r="AE29" s="1" t="s">
        <v>533</v>
      </c>
      <c r="AF29" s="1" t="s">
        <v>537</v>
      </c>
      <c r="AG29" s="1" t="s">
        <v>533</v>
      </c>
      <c r="AH29" s="1">
        <v>0</v>
      </c>
      <c r="AI29">
        <v>4</v>
      </c>
      <c r="AK29" s="1">
        <v>15.7</v>
      </c>
      <c r="AL29" s="1">
        <v>100</v>
      </c>
      <c r="AM29" s="1">
        <v>0</v>
      </c>
      <c r="AN29" s="1">
        <v>15.9</v>
      </c>
      <c r="AO29" s="1">
        <v>0.8</v>
      </c>
      <c r="AP29" s="1">
        <v>42.2</v>
      </c>
      <c r="AQ29" s="1">
        <v>24.8</v>
      </c>
      <c r="AR29" s="1">
        <v>6368</v>
      </c>
      <c r="AS29" s="1">
        <v>86.4</v>
      </c>
      <c r="AT29" s="1">
        <v>2.1</v>
      </c>
      <c r="AU29" s="1">
        <v>24.1</v>
      </c>
      <c r="AV29" s="1">
        <v>4.5</v>
      </c>
      <c r="AW29" s="1">
        <v>58.4</v>
      </c>
      <c r="AX29" s="1">
        <v>5.6</v>
      </c>
      <c r="AY29" s="1">
        <v>6726</v>
      </c>
      <c r="AZ29" s="1">
        <v>16.3</v>
      </c>
      <c r="BA29" s="1">
        <v>28.4</v>
      </c>
      <c r="BB29" s="1">
        <v>6.1</v>
      </c>
      <c r="BC29" s="1">
        <v>8</v>
      </c>
      <c r="BE29" s="1">
        <v>7</v>
      </c>
      <c r="BF29" s="1">
        <v>0</v>
      </c>
      <c r="BG29" s="1">
        <v>0</v>
      </c>
      <c r="BH29" s="1">
        <v>0.17899999999999999</v>
      </c>
      <c r="BI29" s="1">
        <v>1.57</v>
      </c>
      <c r="BL29" s="1">
        <v>0</v>
      </c>
      <c r="BO29" s="1">
        <v>0</v>
      </c>
      <c r="BQ29" s="1" t="s">
        <v>675</v>
      </c>
      <c r="BR29" s="1" t="s">
        <v>676</v>
      </c>
      <c r="BS29" s="1" t="s">
        <v>676</v>
      </c>
      <c r="BT29" s="1" t="s">
        <v>676</v>
      </c>
      <c r="BU29" s="1" t="s">
        <v>675</v>
      </c>
      <c r="BV29" s="1" t="s">
        <v>676</v>
      </c>
      <c r="BW29" s="1" t="s">
        <v>676</v>
      </c>
      <c r="BX29" s="1" t="s">
        <v>674</v>
      </c>
      <c r="BY29" s="1" t="s">
        <v>675</v>
      </c>
      <c r="BZ29" s="1" t="s">
        <v>677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1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J29">
        <v>63</v>
      </c>
      <c r="DK29">
        <v>0</v>
      </c>
      <c r="DL29">
        <v>9</v>
      </c>
      <c r="DM29">
        <v>0</v>
      </c>
      <c r="DN29">
        <v>0</v>
      </c>
      <c r="DO29">
        <v>78</v>
      </c>
      <c r="DP29">
        <v>94</v>
      </c>
      <c r="DQ29">
        <v>88</v>
      </c>
      <c r="DR29">
        <v>2</v>
      </c>
      <c r="DS29">
        <v>10</v>
      </c>
      <c r="DT29">
        <v>1</v>
      </c>
      <c r="DU29">
        <v>4</v>
      </c>
      <c r="DV29">
        <v>93</v>
      </c>
      <c r="DW29">
        <v>87</v>
      </c>
    </row>
    <row r="30" spans="1:127" x14ac:dyDescent="0.55000000000000004">
      <c r="A30" s="1">
        <v>35</v>
      </c>
      <c r="B30" s="1">
        <v>306</v>
      </c>
      <c r="C30" s="1">
        <v>485</v>
      </c>
      <c r="D30" s="1" t="s">
        <v>38</v>
      </c>
      <c r="E30" s="1" t="s">
        <v>15</v>
      </c>
      <c r="F30" s="1" t="s">
        <v>631</v>
      </c>
      <c r="G30" s="1" t="s">
        <v>30</v>
      </c>
      <c r="H30" s="1" t="str">
        <f>VLOOKUP(F30,Sheet3!$A$2:$B$51, 2, FALSE)</f>
        <v>california</v>
      </c>
      <c r="I30" s="1">
        <v>8</v>
      </c>
      <c r="J30" s="1">
        <f t="shared" si="2"/>
        <v>8</v>
      </c>
      <c r="K30" s="1">
        <v>1963</v>
      </c>
      <c r="L30" s="1">
        <v>1974</v>
      </c>
      <c r="M30" s="1">
        <f t="shared" si="0"/>
        <v>0</v>
      </c>
      <c r="N30" s="3" t="str">
        <f t="shared" si="1"/>
        <v>1</v>
      </c>
      <c r="O30" s="1" t="s">
        <v>537</v>
      </c>
      <c r="P30" s="1" t="s">
        <v>535</v>
      </c>
      <c r="Q30" s="1" t="s">
        <v>533</v>
      </c>
      <c r="R30" s="1" t="s">
        <v>535</v>
      </c>
      <c r="S30" s="1" t="s">
        <v>533</v>
      </c>
      <c r="T30" s="1" t="s">
        <v>533</v>
      </c>
      <c r="U30" s="1" t="s">
        <v>533</v>
      </c>
      <c r="V30" s="1" t="s">
        <v>537</v>
      </c>
      <c r="W30" s="1" t="s">
        <v>533</v>
      </c>
      <c r="X30" s="1" t="s">
        <v>535</v>
      </c>
      <c r="Y30" s="1" t="s">
        <v>533</v>
      </c>
      <c r="Z30" s="1" t="s">
        <v>533</v>
      </c>
      <c r="AA30" s="1" t="s">
        <v>533</v>
      </c>
      <c r="AB30" s="1" t="s">
        <v>533</v>
      </c>
      <c r="AC30" s="1" t="s">
        <v>533</v>
      </c>
      <c r="AD30" s="1" t="s">
        <v>533</v>
      </c>
      <c r="AE30" s="1" t="s">
        <v>535</v>
      </c>
      <c r="AF30" s="1" t="s">
        <v>533</v>
      </c>
      <c r="AG30" s="1" t="s">
        <v>533</v>
      </c>
      <c r="AH30" s="1">
        <v>0</v>
      </c>
      <c r="AI30">
        <v>0</v>
      </c>
      <c r="AK30" s="1">
        <v>18</v>
      </c>
      <c r="AL30" s="1">
        <v>99.9</v>
      </c>
      <c r="AM30" s="1">
        <v>0</v>
      </c>
      <c r="AN30" s="1">
        <v>25.6</v>
      </c>
      <c r="AO30" s="1">
        <v>0.7</v>
      </c>
      <c r="AP30" s="1">
        <v>63.5</v>
      </c>
      <c r="AQ30" s="1">
        <v>7.2</v>
      </c>
      <c r="AR30" s="1">
        <v>6857</v>
      </c>
      <c r="AS30" s="1">
        <v>86.4</v>
      </c>
      <c r="AT30" s="1">
        <v>2.1</v>
      </c>
      <c r="AU30" s="1">
        <v>24.1</v>
      </c>
      <c r="AV30" s="1">
        <v>4.5</v>
      </c>
      <c r="AW30" s="1">
        <v>58.4</v>
      </c>
      <c r="AX30" s="1">
        <v>5.6</v>
      </c>
      <c r="AY30" s="1">
        <v>6726</v>
      </c>
      <c r="AZ30" s="1">
        <v>16.3</v>
      </c>
      <c r="BA30" s="1">
        <v>28.4</v>
      </c>
      <c r="BB30" s="1">
        <v>6.1</v>
      </c>
      <c r="BC30" s="1">
        <v>22</v>
      </c>
      <c r="BE30" s="1">
        <v>8</v>
      </c>
      <c r="BF30" s="1">
        <v>0.5</v>
      </c>
      <c r="BG30" s="1">
        <v>0.5</v>
      </c>
      <c r="BH30" s="1">
        <v>0.17899999999999999</v>
      </c>
      <c r="BI30" s="1">
        <v>1.57</v>
      </c>
      <c r="BL30" s="1">
        <v>0</v>
      </c>
      <c r="BO30" s="1">
        <v>0</v>
      </c>
      <c r="BQ30" s="1" t="s">
        <v>676</v>
      </c>
      <c r="BR30" s="1" t="s">
        <v>674</v>
      </c>
      <c r="BS30" s="1" t="s">
        <v>675</v>
      </c>
      <c r="BT30" s="1" t="s">
        <v>674</v>
      </c>
      <c r="BU30" s="1" t="s">
        <v>675</v>
      </c>
      <c r="BV30" s="1" t="s">
        <v>676</v>
      </c>
      <c r="BW30" s="1" t="s">
        <v>674</v>
      </c>
      <c r="BX30" s="1" t="s">
        <v>677</v>
      </c>
      <c r="BY30" s="1" t="s">
        <v>676</v>
      </c>
      <c r="BZ30" s="1" t="s">
        <v>676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1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J30">
        <v>58</v>
      </c>
      <c r="DK30">
        <v>0</v>
      </c>
      <c r="DL30">
        <v>10</v>
      </c>
      <c r="DM30">
        <v>0</v>
      </c>
      <c r="DN30">
        <v>0</v>
      </c>
      <c r="DO30">
        <v>70</v>
      </c>
      <c r="DP30">
        <v>88</v>
      </c>
      <c r="DQ30">
        <v>81</v>
      </c>
      <c r="DR30">
        <v>0</v>
      </c>
      <c r="DS30">
        <v>10</v>
      </c>
      <c r="DT30">
        <v>1</v>
      </c>
      <c r="DU30">
        <v>2</v>
      </c>
      <c r="DV30">
        <v>74</v>
      </c>
      <c r="DW30">
        <v>73</v>
      </c>
    </row>
    <row r="31" spans="1:127" x14ac:dyDescent="0.55000000000000004">
      <c r="A31" s="1">
        <v>29</v>
      </c>
      <c r="B31" s="1">
        <v>130</v>
      </c>
      <c r="C31" s="1">
        <v>487</v>
      </c>
      <c r="D31" s="1" t="s">
        <v>12</v>
      </c>
      <c r="E31" s="1" t="s">
        <v>15</v>
      </c>
      <c r="F31" s="1" t="s">
        <v>631</v>
      </c>
      <c r="G31" s="1" t="s">
        <v>30</v>
      </c>
      <c r="H31" s="1" t="str">
        <f>VLOOKUP(F31,Sheet3!$A$2:$B$51, 2, FALSE)</f>
        <v>california</v>
      </c>
      <c r="I31" s="1">
        <v>9</v>
      </c>
      <c r="J31" s="1">
        <f t="shared" si="2"/>
        <v>9</v>
      </c>
      <c r="K31" s="1">
        <v>1963</v>
      </c>
      <c r="L31" s="1">
        <v>1975</v>
      </c>
      <c r="M31" s="1">
        <f t="shared" si="0"/>
        <v>0</v>
      </c>
      <c r="N31" s="3" t="str">
        <f t="shared" si="1"/>
        <v>1</v>
      </c>
      <c r="O31" s="1" t="s">
        <v>533</v>
      </c>
      <c r="P31" s="1" t="s">
        <v>533</v>
      </c>
      <c r="Q31" s="1" t="s">
        <v>533</v>
      </c>
      <c r="R31" s="1" t="s">
        <v>533</v>
      </c>
      <c r="S31" s="1" t="s">
        <v>533</v>
      </c>
      <c r="T31" s="1" t="s">
        <v>533</v>
      </c>
      <c r="U31" s="1" t="s">
        <v>533</v>
      </c>
      <c r="V31" s="1" t="s">
        <v>533</v>
      </c>
      <c r="W31" s="1" t="s">
        <v>535</v>
      </c>
      <c r="X31" s="1" t="s">
        <v>533</v>
      </c>
      <c r="Y31" s="1" t="s">
        <v>533</v>
      </c>
      <c r="Z31" s="1" t="s">
        <v>534</v>
      </c>
      <c r="AA31" s="1" t="s">
        <v>533</v>
      </c>
      <c r="AB31" s="1" t="s">
        <v>533</v>
      </c>
      <c r="AC31" s="1" t="s">
        <v>533</v>
      </c>
      <c r="AD31" s="1" t="s">
        <v>537</v>
      </c>
      <c r="AE31" s="1" t="s">
        <v>533</v>
      </c>
      <c r="AF31" s="1" t="s">
        <v>533</v>
      </c>
      <c r="AG31" s="1" t="s">
        <v>533</v>
      </c>
      <c r="AH31" s="1">
        <v>9</v>
      </c>
      <c r="AI31">
        <v>0</v>
      </c>
      <c r="AK31" s="1">
        <v>18.5</v>
      </c>
      <c r="AL31" s="1">
        <v>92.5</v>
      </c>
      <c r="AM31" s="1">
        <v>1.9</v>
      </c>
      <c r="AN31" s="1">
        <v>27.1</v>
      </c>
      <c r="AO31" s="1">
        <v>4.3</v>
      </c>
      <c r="AP31" s="1">
        <v>65.2</v>
      </c>
      <c r="AQ31" s="1">
        <v>1.2</v>
      </c>
      <c r="AR31" s="1">
        <v>6671</v>
      </c>
      <c r="AS31" s="1">
        <v>86.4</v>
      </c>
      <c r="AT31" s="1">
        <v>2.1</v>
      </c>
      <c r="AU31" s="1">
        <v>24.1</v>
      </c>
      <c r="AV31" s="1">
        <v>4.5</v>
      </c>
      <c r="AW31" s="1">
        <v>58.4</v>
      </c>
      <c r="AX31" s="1">
        <v>5.6</v>
      </c>
      <c r="AY31" s="1">
        <v>6726</v>
      </c>
      <c r="AZ31" s="1">
        <v>16.3</v>
      </c>
      <c r="BA31" s="1">
        <v>28.4</v>
      </c>
      <c r="BB31" s="1">
        <v>6.1</v>
      </c>
      <c r="BC31" s="1">
        <v>4</v>
      </c>
      <c r="BE31" s="1">
        <v>9</v>
      </c>
      <c r="BF31" s="1">
        <v>4.3</v>
      </c>
      <c r="BG31" s="1">
        <v>6.04</v>
      </c>
      <c r="BH31" s="1">
        <v>0.17899999999999999</v>
      </c>
      <c r="BI31" s="1">
        <v>1.57</v>
      </c>
      <c r="BL31" s="1">
        <v>0</v>
      </c>
      <c r="BO31" s="1">
        <v>0</v>
      </c>
      <c r="BQ31" s="1" t="s">
        <v>675</v>
      </c>
      <c r="BR31" s="1" t="s">
        <v>676</v>
      </c>
      <c r="BS31" s="1" t="s">
        <v>676</v>
      </c>
      <c r="BT31" s="1" t="s">
        <v>676</v>
      </c>
      <c r="BU31" s="1" t="s">
        <v>675</v>
      </c>
      <c r="BV31" s="1" t="s">
        <v>676</v>
      </c>
      <c r="BW31" s="1" t="s">
        <v>676</v>
      </c>
      <c r="BX31" s="1" t="s">
        <v>677</v>
      </c>
      <c r="BY31" s="1" t="s">
        <v>676</v>
      </c>
      <c r="BZ31" s="1" t="s">
        <v>676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1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J31">
        <v>78</v>
      </c>
      <c r="DK31">
        <v>3</v>
      </c>
      <c r="DL31">
        <v>9</v>
      </c>
      <c r="DM31">
        <v>1</v>
      </c>
      <c r="DN31">
        <v>0</v>
      </c>
      <c r="DO31">
        <v>89</v>
      </c>
      <c r="DP31">
        <v>100</v>
      </c>
      <c r="DQ31">
        <v>79</v>
      </c>
      <c r="DR31">
        <v>4</v>
      </c>
      <c r="DS31">
        <v>10</v>
      </c>
      <c r="DT31">
        <v>1</v>
      </c>
      <c r="DU31">
        <v>2</v>
      </c>
      <c r="DV31">
        <v>81</v>
      </c>
      <c r="DW31">
        <v>93</v>
      </c>
    </row>
    <row r="32" spans="1:127" x14ac:dyDescent="0.55000000000000004">
      <c r="A32" s="1">
        <v>42</v>
      </c>
      <c r="B32" s="1">
        <v>185</v>
      </c>
      <c r="C32" s="1">
        <v>171</v>
      </c>
      <c r="D32" s="1" t="s">
        <v>45</v>
      </c>
      <c r="E32" s="1" t="s">
        <v>9</v>
      </c>
      <c r="F32" s="1" t="s">
        <v>631</v>
      </c>
      <c r="G32" s="1" t="s">
        <v>30</v>
      </c>
      <c r="H32" s="1" t="str">
        <f>VLOOKUP(F32,Sheet3!$A$2:$B$51, 2, FALSE)</f>
        <v>california</v>
      </c>
      <c r="I32" s="1">
        <v>10</v>
      </c>
      <c r="J32" s="1">
        <f t="shared" si="2"/>
        <v>10</v>
      </c>
      <c r="K32" s="1">
        <v>1953</v>
      </c>
      <c r="L32" s="1">
        <v>1974</v>
      </c>
      <c r="M32" s="1">
        <f t="shared" si="0"/>
        <v>0</v>
      </c>
      <c r="N32" s="3" t="str">
        <f t="shared" si="1"/>
        <v>1</v>
      </c>
      <c r="O32" s="1" t="s">
        <v>533</v>
      </c>
      <c r="P32" s="1" t="s">
        <v>533</v>
      </c>
      <c r="Q32" s="1" t="s">
        <v>533</v>
      </c>
      <c r="R32" s="1" t="s">
        <v>533</v>
      </c>
      <c r="S32" s="1" t="s">
        <v>533</v>
      </c>
      <c r="T32" s="1" t="s">
        <v>533</v>
      </c>
      <c r="U32" s="1" t="s">
        <v>533</v>
      </c>
      <c r="V32" s="1" t="s">
        <v>533</v>
      </c>
      <c r="W32" s="1" t="s">
        <v>533</v>
      </c>
      <c r="X32" s="1" t="s">
        <v>533</v>
      </c>
      <c r="Y32" s="1" t="s">
        <v>534</v>
      </c>
      <c r="Z32" s="1" t="s">
        <v>534</v>
      </c>
      <c r="AA32" s="1" t="s">
        <v>535</v>
      </c>
      <c r="AB32" s="1" t="s">
        <v>534</v>
      </c>
      <c r="AC32" s="1" t="s">
        <v>534</v>
      </c>
      <c r="AD32" s="1" t="s">
        <v>534</v>
      </c>
      <c r="AE32" s="1" t="s">
        <v>533</v>
      </c>
      <c r="AF32" s="1" t="s">
        <v>534</v>
      </c>
      <c r="AG32" s="1" t="s">
        <v>534</v>
      </c>
      <c r="AH32" s="1">
        <v>60</v>
      </c>
      <c r="AI32">
        <v>67</v>
      </c>
      <c r="AK32" s="1">
        <v>14.3</v>
      </c>
      <c r="AL32" s="1">
        <v>97.1</v>
      </c>
      <c r="AM32" s="1">
        <v>0.5</v>
      </c>
      <c r="AN32" s="1">
        <v>30.6</v>
      </c>
      <c r="AO32" s="1">
        <v>2.7</v>
      </c>
      <c r="AP32" s="1">
        <v>73.599999999999994</v>
      </c>
      <c r="AQ32" s="1">
        <v>0.3</v>
      </c>
      <c r="AR32" s="1">
        <v>7942</v>
      </c>
      <c r="AS32" s="1">
        <v>86.4</v>
      </c>
      <c r="AT32" s="1">
        <v>2.1</v>
      </c>
      <c r="AU32" s="1">
        <v>24.1</v>
      </c>
      <c r="AV32" s="1">
        <v>4.5</v>
      </c>
      <c r="AW32" s="1">
        <v>58.4</v>
      </c>
      <c r="AX32" s="1">
        <v>5.6</v>
      </c>
      <c r="AY32" s="1">
        <v>6726</v>
      </c>
      <c r="AZ32" s="1">
        <v>16.3</v>
      </c>
      <c r="BA32" s="1">
        <v>28.4</v>
      </c>
      <c r="BB32" s="1">
        <v>6.1</v>
      </c>
      <c r="BC32" s="1">
        <v>14</v>
      </c>
      <c r="BE32" s="1">
        <v>10</v>
      </c>
      <c r="BF32" s="1">
        <v>0</v>
      </c>
      <c r="BG32" s="1">
        <v>0</v>
      </c>
      <c r="BH32" s="1">
        <v>0.03</v>
      </c>
      <c r="BI32" s="1">
        <v>1.34</v>
      </c>
      <c r="BL32" s="1">
        <v>0</v>
      </c>
      <c r="BO32" s="1">
        <v>0</v>
      </c>
      <c r="BQ32" s="1" t="s">
        <v>676</v>
      </c>
      <c r="BR32" s="1" t="s">
        <v>674</v>
      </c>
      <c r="BS32" s="1" t="s">
        <v>676</v>
      </c>
      <c r="BT32" s="1" t="s">
        <v>674</v>
      </c>
      <c r="BU32" s="1" t="s">
        <v>674</v>
      </c>
      <c r="BV32" s="1" t="s">
        <v>674</v>
      </c>
      <c r="BW32" s="1" t="s">
        <v>674</v>
      </c>
      <c r="BX32" s="1" t="s">
        <v>676</v>
      </c>
      <c r="BY32" s="1" t="s">
        <v>674</v>
      </c>
      <c r="BZ32" s="1" t="s">
        <v>674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1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J32">
        <v>55</v>
      </c>
      <c r="DK32">
        <v>21</v>
      </c>
      <c r="DL32">
        <v>4</v>
      </c>
      <c r="DM32">
        <v>6</v>
      </c>
      <c r="DN32">
        <v>70</v>
      </c>
      <c r="DO32">
        <v>11</v>
      </c>
      <c r="DP32">
        <v>6</v>
      </c>
      <c r="DQ32">
        <v>72</v>
      </c>
      <c r="DR32">
        <v>19</v>
      </c>
      <c r="DS32">
        <v>3</v>
      </c>
      <c r="DT32">
        <v>7</v>
      </c>
      <c r="DU32">
        <v>80</v>
      </c>
      <c r="DV32">
        <v>13</v>
      </c>
      <c r="DW32">
        <v>7</v>
      </c>
    </row>
    <row r="33" spans="1:127" x14ac:dyDescent="0.55000000000000004">
      <c r="A33" s="1">
        <v>50</v>
      </c>
      <c r="B33" s="1">
        <v>504</v>
      </c>
      <c r="C33" s="1">
        <v>18</v>
      </c>
      <c r="D33" s="1" t="s">
        <v>53</v>
      </c>
      <c r="E33" s="1" t="s">
        <v>9</v>
      </c>
      <c r="F33" s="1" t="s">
        <v>631</v>
      </c>
      <c r="G33" s="1" t="s">
        <v>30</v>
      </c>
      <c r="H33" s="1" t="str">
        <f>VLOOKUP(F33,Sheet3!$A$2:$B$51, 2, FALSE)</f>
        <v>california</v>
      </c>
      <c r="I33" s="1">
        <v>11</v>
      </c>
      <c r="J33" s="1">
        <f t="shared" si="2"/>
        <v>11</v>
      </c>
      <c r="K33" s="1">
        <v>1963</v>
      </c>
      <c r="L33" s="1">
        <v>1967</v>
      </c>
      <c r="M33" s="1">
        <f t="shared" si="0"/>
        <v>0</v>
      </c>
      <c r="N33" s="3" t="str">
        <f t="shared" si="1"/>
        <v>0</v>
      </c>
      <c r="O33" s="1" t="s">
        <v>534</v>
      </c>
      <c r="P33" s="1" t="s">
        <v>534</v>
      </c>
      <c r="Q33" s="1" t="s">
        <v>534</v>
      </c>
      <c r="R33" s="1" t="s">
        <v>533</v>
      </c>
      <c r="S33" s="1" t="s">
        <v>534</v>
      </c>
      <c r="T33" s="1" t="s">
        <v>534</v>
      </c>
      <c r="U33" s="1" t="s">
        <v>535</v>
      </c>
      <c r="V33" s="1" t="s">
        <v>538</v>
      </c>
      <c r="W33" s="1" t="s">
        <v>536</v>
      </c>
      <c r="X33" s="1" t="s">
        <v>536</v>
      </c>
      <c r="Y33" s="1" t="s">
        <v>536</v>
      </c>
      <c r="Z33" s="1" t="s">
        <v>534</v>
      </c>
      <c r="AA33" s="1" t="s">
        <v>536</v>
      </c>
      <c r="AB33" s="1" t="s">
        <v>536</v>
      </c>
      <c r="AC33" s="1" t="s">
        <v>536</v>
      </c>
      <c r="AD33" s="1" t="s">
        <v>536</v>
      </c>
      <c r="AE33" s="1" t="s">
        <v>536</v>
      </c>
      <c r="AF33" s="1" t="s">
        <v>536</v>
      </c>
      <c r="AG33" s="1" t="s">
        <v>536</v>
      </c>
      <c r="AH33" s="1">
        <v>79</v>
      </c>
      <c r="AI33" t="s">
        <v>547</v>
      </c>
      <c r="AK33" s="1">
        <v>14.5</v>
      </c>
      <c r="AL33" s="1">
        <v>97.6</v>
      </c>
      <c r="AM33" s="1">
        <v>0.2</v>
      </c>
      <c r="AN33" s="1">
        <v>22.8</v>
      </c>
      <c r="AO33" s="1">
        <v>1.5</v>
      </c>
      <c r="AP33" s="1">
        <v>72.3</v>
      </c>
      <c r="AQ33" s="1">
        <v>2.4</v>
      </c>
      <c r="AR33" s="1">
        <v>8103</v>
      </c>
      <c r="AS33" s="1">
        <v>86.4</v>
      </c>
      <c r="AT33" s="1">
        <v>2.1</v>
      </c>
      <c r="AU33" s="1">
        <v>24.1</v>
      </c>
      <c r="AV33" s="1">
        <v>4.5</v>
      </c>
      <c r="AW33" s="1">
        <v>58.4</v>
      </c>
      <c r="AX33" s="1">
        <v>5.6</v>
      </c>
      <c r="AY33" s="1">
        <v>6726</v>
      </c>
      <c r="AZ33" s="1">
        <v>16.3</v>
      </c>
      <c r="BA33" s="1">
        <v>28.4</v>
      </c>
      <c r="BB33" s="1">
        <v>6.1</v>
      </c>
      <c r="BC33" s="1">
        <v>14</v>
      </c>
      <c r="BE33" s="1">
        <v>11</v>
      </c>
      <c r="BF33" s="1">
        <v>0</v>
      </c>
      <c r="BG33" s="1">
        <v>0.87</v>
      </c>
      <c r="BH33" s="1">
        <v>1E-3</v>
      </c>
      <c r="BI33" s="1">
        <v>0.99</v>
      </c>
      <c r="BL33" s="1">
        <v>0</v>
      </c>
      <c r="BO33" s="1">
        <v>0</v>
      </c>
      <c r="BQ33" s="1" t="s">
        <v>536</v>
      </c>
      <c r="BR33" s="1" t="s">
        <v>536</v>
      </c>
      <c r="BS33" s="1" t="s">
        <v>536</v>
      </c>
      <c r="BT33" s="1" t="s">
        <v>536</v>
      </c>
      <c r="BU33" s="1" t="s">
        <v>536</v>
      </c>
      <c r="BV33" s="1" t="s">
        <v>536</v>
      </c>
      <c r="BW33" s="1" t="s">
        <v>536</v>
      </c>
      <c r="BX33" s="1" t="s">
        <v>536</v>
      </c>
      <c r="BY33" s="1" t="s">
        <v>536</v>
      </c>
      <c r="BZ33" s="1" t="s">
        <v>536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1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J33">
        <v>69</v>
      </c>
      <c r="DK33">
        <v>15</v>
      </c>
      <c r="DL33">
        <v>4</v>
      </c>
      <c r="DM33">
        <v>6</v>
      </c>
      <c r="DN33">
        <v>81</v>
      </c>
      <c r="DO33">
        <v>8</v>
      </c>
      <c r="DP33">
        <v>6</v>
      </c>
      <c r="DQ33" t="s">
        <v>547</v>
      </c>
      <c r="DR33" t="s">
        <v>547</v>
      </c>
      <c r="DS33" t="s">
        <v>547</v>
      </c>
      <c r="DT33" t="s">
        <v>547</v>
      </c>
      <c r="DU33" t="s">
        <v>547</v>
      </c>
      <c r="DV33" t="s">
        <v>547</v>
      </c>
      <c r="DW33" t="s">
        <v>547</v>
      </c>
    </row>
    <row r="34" spans="1:127" x14ac:dyDescent="0.55000000000000004">
      <c r="A34" s="1">
        <v>46</v>
      </c>
      <c r="B34" s="1">
        <v>448</v>
      </c>
      <c r="C34" s="1">
        <v>7</v>
      </c>
      <c r="D34" s="1" t="s">
        <v>49</v>
      </c>
      <c r="E34" s="1" t="s">
        <v>9</v>
      </c>
      <c r="F34" s="1" t="s">
        <v>631</v>
      </c>
      <c r="G34" s="1" t="s">
        <v>30</v>
      </c>
      <c r="H34" s="1" t="str">
        <f>VLOOKUP(F34,Sheet3!$A$2:$B$51, 2, FALSE)</f>
        <v>california</v>
      </c>
      <c r="I34" s="4">
        <v>12</v>
      </c>
      <c r="J34" s="1">
        <f t="shared" si="2"/>
        <v>12</v>
      </c>
      <c r="K34" s="1">
        <v>1963</v>
      </c>
      <c r="L34" s="1">
        <v>1975</v>
      </c>
      <c r="M34" s="1">
        <f t="shared" si="0"/>
        <v>0</v>
      </c>
      <c r="N34" s="3" t="str">
        <f t="shared" si="1"/>
        <v>1</v>
      </c>
      <c r="O34" s="1" t="s">
        <v>538</v>
      </c>
      <c r="P34" s="1" t="s">
        <v>534</v>
      </c>
      <c r="Q34" s="1" t="s">
        <v>534</v>
      </c>
      <c r="R34" s="1" t="s">
        <v>533</v>
      </c>
      <c r="S34" s="1" t="s">
        <v>534</v>
      </c>
      <c r="T34" s="1" t="s">
        <v>534</v>
      </c>
      <c r="U34" s="1" t="s">
        <v>534</v>
      </c>
      <c r="V34" s="1" t="s">
        <v>534</v>
      </c>
      <c r="W34" s="1" t="s">
        <v>534</v>
      </c>
      <c r="X34" s="1" t="s">
        <v>534</v>
      </c>
      <c r="Y34" s="1" t="s">
        <v>534</v>
      </c>
      <c r="Z34" s="1" t="s">
        <v>534</v>
      </c>
      <c r="AA34" s="1" t="s">
        <v>534</v>
      </c>
      <c r="AB34" s="1" t="s">
        <v>534</v>
      </c>
      <c r="AC34" s="1" t="s">
        <v>534</v>
      </c>
      <c r="AD34" s="1" t="s">
        <v>534</v>
      </c>
      <c r="AE34" s="1" t="s">
        <v>534</v>
      </c>
      <c r="AF34" s="1" t="s">
        <v>534</v>
      </c>
      <c r="AG34" s="1" t="s">
        <v>534</v>
      </c>
      <c r="AH34" s="1">
        <v>82</v>
      </c>
      <c r="AI34">
        <v>93</v>
      </c>
      <c r="AK34" s="1">
        <v>15.8</v>
      </c>
      <c r="AL34" s="1">
        <v>57.5</v>
      </c>
      <c r="AM34" s="1">
        <v>5</v>
      </c>
      <c r="AN34" s="1">
        <v>7.8</v>
      </c>
      <c r="AO34" s="1">
        <v>13.7</v>
      </c>
      <c r="AP34" s="1">
        <v>59.6</v>
      </c>
      <c r="AQ34" s="1">
        <v>2.6</v>
      </c>
      <c r="AR34" s="1">
        <v>5622</v>
      </c>
      <c r="AS34" s="1">
        <v>86.4</v>
      </c>
      <c r="AT34" s="1">
        <v>2.1</v>
      </c>
      <c r="AU34" s="1">
        <v>24.1</v>
      </c>
      <c r="AV34" s="1">
        <v>4.5</v>
      </c>
      <c r="AW34" s="1">
        <v>58.4</v>
      </c>
      <c r="AX34" s="1">
        <v>5.6</v>
      </c>
      <c r="AY34" s="1">
        <v>6726</v>
      </c>
      <c r="AZ34" s="1">
        <v>16.3</v>
      </c>
      <c r="BA34" s="1">
        <v>28.4</v>
      </c>
      <c r="BB34" s="1">
        <v>6.1</v>
      </c>
      <c r="BC34" s="1">
        <v>4</v>
      </c>
      <c r="BE34" s="1">
        <v>12</v>
      </c>
      <c r="BF34" s="1">
        <v>0.12</v>
      </c>
      <c r="BG34" s="1">
        <v>0.12</v>
      </c>
      <c r="BH34" s="1">
        <v>6.4000000000000001E-2</v>
      </c>
      <c r="BI34" s="1">
        <v>1.02</v>
      </c>
      <c r="BL34" s="1">
        <v>0</v>
      </c>
      <c r="BO34" s="1">
        <v>0</v>
      </c>
      <c r="BQ34" s="1" t="s">
        <v>674</v>
      </c>
      <c r="BR34" s="1" t="s">
        <v>674</v>
      </c>
      <c r="BS34" s="1" t="s">
        <v>674</v>
      </c>
      <c r="BT34" s="1" t="s">
        <v>674</v>
      </c>
      <c r="BU34" s="1" t="s">
        <v>674</v>
      </c>
      <c r="BV34" s="1" t="s">
        <v>674</v>
      </c>
      <c r="BW34" s="1" t="s">
        <v>674</v>
      </c>
      <c r="BX34" s="1" t="s">
        <v>676</v>
      </c>
      <c r="BY34" s="1" t="s">
        <v>676</v>
      </c>
      <c r="BZ34" s="1" t="s">
        <v>676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1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J34">
        <v>68</v>
      </c>
      <c r="DK34">
        <v>9</v>
      </c>
      <c r="DL34">
        <v>4</v>
      </c>
      <c r="DM34">
        <v>6</v>
      </c>
      <c r="DN34">
        <v>86</v>
      </c>
      <c r="DO34">
        <v>3</v>
      </c>
      <c r="DP34">
        <v>6</v>
      </c>
      <c r="DQ34">
        <v>88</v>
      </c>
      <c r="DR34">
        <v>6</v>
      </c>
      <c r="DS34">
        <v>3</v>
      </c>
      <c r="DT34">
        <v>8</v>
      </c>
      <c r="DU34">
        <v>89</v>
      </c>
      <c r="DV34">
        <v>2</v>
      </c>
      <c r="DW34">
        <v>7</v>
      </c>
    </row>
    <row r="35" spans="1:127" x14ac:dyDescent="0.55000000000000004">
      <c r="A35" s="1">
        <v>47</v>
      </c>
      <c r="B35" s="1">
        <v>450</v>
      </c>
      <c r="C35" s="1">
        <v>25</v>
      </c>
      <c r="D35" s="1" t="s">
        <v>50</v>
      </c>
      <c r="E35" s="1" t="s">
        <v>9</v>
      </c>
      <c r="F35" s="1" t="s">
        <v>631</v>
      </c>
      <c r="G35" s="1" t="s">
        <v>30</v>
      </c>
      <c r="H35" s="1" t="str">
        <f>VLOOKUP(F35,Sheet3!$A$2:$B$51, 2, FALSE)</f>
        <v>california</v>
      </c>
      <c r="I35" s="4">
        <v>13</v>
      </c>
      <c r="J35" s="1">
        <f t="shared" si="2"/>
        <v>13</v>
      </c>
      <c r="K35" s="1">
        <v>1955</v>
      </c>
      <c r="L35" s="1">
        <v>1974</v>
      </c>
      <c r="M35" s="1">
        <f t="shared" si="0"/>
        <v>0</v>
      </c>
      <c r="N35" s="3" t="str">
        <f t="shared" si="1"/>
        <v>1</v>
      </c>
      <c r="O35" s="1" t="s">
        <v>534</v>
      </c>
      <c r="P35" s="1" t="s">
        <v>534</v>
      </c>
      <c r="Q35" s="1" t="s">
        <v>533</v>
      </c>
      <c r="R35" s="1" t="s">
        <v>533</v>
      </c>
      <c r="S35" s="1" t="s">
        <v>534</v>
      </c>
      <c r="T35" s="1" t="s">
        <v>533</v>
      </c>
      <c r="U35" s="1" t="s">
        <v>533</v>
      </c>
      <c r="V35" s="1" t="s">
        <v>534</v>
      </c>
      <c r="W35" s="1" t="s">
        <v>533</v>
      </c>
      <c r="X35" s="1" t="s">
        <v>534</v>
      </c>
      <c r="Y35" s="1" t="s">
        <v>534</v>
      </c>
      <c r="Z35" s="1" t="s">
        <v>534</v>
      </c>
      <c r="AA35" s="1" t="s">
        <v>534</v>
      </c>
      <c r="AB35" s="1" t="s">
        <v>534</v>
      </c>
      <c r="AC35" s="1" t="s">
        <v>534</v>
      </c>
      <c r="AD35" s="1" t="s">
        <v>534</v>
      </c>
      <c r="AE35" s="1" t="s">
        <v>534</v>
      </c>
      <c r="AF35" s="1" t="s">
        <v>534</v>
      </c>
      <c r="AG35" s="1" t="s">
        <v>534</v>
      </c>
      <c r="AH35" s="1">
        <v>78</v>
      </c>
      <c r="AI35">
        <v>76</v>
      </c>
      <c r="AK35" s="1">
        <v>15.6</v>
      </c>
      <c r="AL35" s="1">
        <v>64.7</v>
      </c>
      <c r="AM35" s="1">
        <v>3.3</v>
      </c>
      <c r="AN35" s="1">
        <v>12.6</v>
      </c>
      <c r="AO35" s="1">
        <v>11</v>
      </c>
      <c r="AP35" s="1">
        <v>58.4</v>
      </c>
      <c r="AQ35" s="1">
        <v>1.7</v>
      </c>
      <c r="AR35" s="1">
        <v>6620</v>
      </c>
      <c r="AS35" s="1">
        <v>86.4</v>
      </c>
      <c r="AT35" s="1">
        <v>2.1</v>
      </c>
      <c r="AU35" s="1">
        <v>24.1</v>
      </c>
      <c r="AV35" s="1">
        <v>4.5</v>
      </c>
      <c r="AW35" s="1">
        <v>58.4</v>
      </c>
      <c r="AX35" s="1">
        <v>5.6</v>
      </c>
      <c r="AY35" s="1">
        <v>6726</v>
      </c>
      <c r="AZ35" s="1">
        <v>16.3</v>
      </c>
      <c r="BA35" s="1">
        <v>28.4</v>
      </c>
      <c r="BB35" s="1">
        <v>6.1</v>
      </c>
      <c r="BC35" s="1">
        <v>12</v>
      </c>
      <c r="BE35" s="1">
        <v>13</v>
      </c>
      <c r="BF35" s="1">
        <v>0</v>
      </c>
      <c r="BG35" s="1">
        <v>0</v>
      </c>
      <c r="BH35" s="1">
        <v>4.2000000000000003E-2</v>
      </c>
      <c r="BI35" s="1">
        <v>1.2</v>
      </c>
      <c r="BL35" s="1">
        <v>0</v>
      </c>
      <c r="BO35" s="1">
        <v>0</v>
      </c>
      <c r="BQ35" s="1" t="s">
        <v>674</v>
      </c>
      <c r="BR35" s="1" t="s">
        <v>674</v>
      </c>
      <c r="BS35" s="1" t="s">
        <v>674</v>
      </c>
      <c r="BT35" s="1" t="s">
        <v>674</v>
      </c>
      <c r="BU35" s="1" t="s">
        <v>674</v>
      </c>
      <c r="BV35" s="1" t="s">
        <v>674</v>
      </c>
      <c r="BW35" s="1" t="s">
        <v>676</v>
      </c>
      <c r="BX35" s="1" t="s">
        <v>676</v>
      </c>
      <c r="BY35" s="1" t="s">
        <v>674</v>
      </c>
      <c r="BZ35" s="1" t="s">
        <v>674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1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J35">
        <v>68</v>
      </c>
      <c r="DK35">
        <v>26</v>
      </c>
      <c r="DL35">
        <v>4</v>
      </c>
      <c r="DM35">
        <v>6</v>
      </c>
      <c r="DN35">
        <v>81</v>
      </c>
      <c r="DO35">
        <v>14</v>
      </c>
      <c r="DP35">
        <v>6</v>
      </c>
      <c r="DQ35">
        <v>81</v>
      </c>
      <c r="DR35">
        <v>18</v>
      </c>
      <c r="DS35">
        <v>4</v>
      </c>
      <c r="DT35">
        <v>7</v>
      </c>
      <c r="DU35">
        <v>72</v>
      </c>
      <c r="DV35">
        <v>26</v>
      </c>
      <c r="DW35">
        <v>13</v>
      </c>
    </row>
    <row r="36" spans="1:127" x14ac:dyDescent="0.55000000000000004">
      <c r="A36" s="1">
        <v>40</v>
      </c>
      <c r="B36" s="1">
        <v>475</v>
      </c>
      <c r="C36" s="1">
        <v>488</v>
      </c>
      <c r="D36" s="1" t="s">
        <v>43</v>
      </c>
      <c r="E36" s="1" t="s">
        <v>15</v>
      </c>
      <c r="F36" s="1" t="s">
        <v>631</v>
      </c>
      <c r="G36" s="1" t="s">
        <v>30</v>
      </c>
      <c r="H36" s="1" t="str">
        <f>VLOOKUP(F36,Sheet3!$A$2:$B$51, 2, FALSE)</f>
        <v>california</v>
      </c>
      <c r="I36" s="1">
        <v>14</v>
      </c>
      <c r="J36" s="1">
        <f t="shared" si="2"/>
        <v>14</v>
      </c>
      <c r="K36" s="1">
        <v>1966</v>
      </c>
      <c r="L36" s="1">
        <v>1975</v>
      </c>
      <c r="M36" s="1">
        <f t="shared" si="0"/>
        <v>0</v>
      </c>
      <c r="N36" s="3" t="str">
        <f t="shared" si="1"/>
        <v>1</v>
      </c>
      <c r="O36" s="1" t="s">
        <v>536</v>
      </c>
      <c r="P36" s="1" t="s">
        <v>536</v>
      </c>
      <c r="Q36" s="1" t="s">
        <v>536</v>
      </c>
      <c r="R36" s="1" t="s">
        <v>533</v>
      </c>
      <c r="S36" s="1" t="s">
        <v>533</v>
      </c>
      <c r="T36" s="1" t="s">
        <v>533</v>
      </c>
      <c r="U36" s="1" t="s">
        <v>533</v>
      </c>
      <c r="V36" s="1" t="s">
        <v>533</v>
      </c>
      <c r="W36" s="1" t="s">
        <v>533</v>
      </c>
      <c r="X36" s="1" t="s">
        <v>533</v>
      </c>
      <c r="Y36" s="1" t="s">
        <v>533</v>
      </c>
      <c r="Z36" s="1" t="s">
        <v>533</v>
      </c>
      <c r="AA36" s="1" t="s">
        <v>533</v>
      </c>
      <c r="AB36" s="1" t="s">
        <v>533</v>
      </c>
      <c r="AC36" s="1" t="s">
        <v>533</v>
      </c>
      <c r="AD36" s="1" t="s">
        <v>533</v>
      </c>
      <c r="AE36" s="1" t="s">
        <v>533</v>
      </c>
      <c r="AF36" s="1" t="s">
        <v>533</v>
      </c>
      <c r="AG36" s="1" t="s">
        <v>533</v>
      </c>
      <c r="AH36" s="1">
        <v>0</v>
      </c>
      <c r="AI36">
        <v>7</v>
      </c>
      <c r="AK36" s="1">
        <v>16.8</v>
      </c>
      <c r="AL36" s="1">
        <v>81.099999999999994</v>
      </c>
      <c r="AM36" s="1">
        <v>1</v>
      </c>
      <c r="AN36" s="1">
        <v>29.1</v>
      </c>
      <c r="AO36" s="1">
        <v>1.9</v>
      </c>
      <c r="AP36" s="1">
        <v>68.900000000000006</v>
      </c>
      <c r="AQ36" s="1">
        <v>6.2</v>
      </c>
      <c r="AR36" s="1">
        <v>7327</v>
      </c>
      <c r="AS36" s="1">
        <v>86.4</v>
      </c>
      <c r="AT36" s="1">
        <v>2.1</v>
      </c>
      <c r="AU36" s="1">
        <v>24.1</v>
      </c>
      <c r="AV36" s="1">
        <v>4.5</v>
      </c>
      <c r="AW36" s="1">
        <v>58.4</v>
      </c>
      <c r="AX36" s="1">
        <v>5.6</v>
      </c>
      <c r="AY36" s="1">
        <v>6726</v>
      </c>
      <c r="AZ36" s="1">
        <v>16.3</v>
      </c>
      <c r="BA36" s="1">
        <v>28.4</v>
      </c>
      <c r="BB36" s="1">
        <v>6.1</v>
      </c>
      <c r="BC36" s="1">
        <v>0.6</v>
      </c>
      <c r="BE36" s="1">
        <v>14</v>
      </c>
      <c r="BF36" s="1">
        <v>2.9</v>
      </c>
      <c r="BG36" s="1">
        <v>2.9</v>
      </c>
      <c r="BH36" s="1">
        <v>8.9999999999999993E-3</v>
      </c>
      <c r="BI36" s="1">
        <v>0.94</v>
      </c>
      <c r="BL36" s="1">
        <v>0</v>
      </c>
      <c r="BO36" s="1">
        <v>0</v>
      </c>
      <c r="BQ36" s="1" t="s">
        <v>676</v>
      </c>
      <c r="BR36" s="1" t="s">
        <v>677</v>
      </c>
      <c r="BS36" s="1" t="s">
        <v>676</v>
      </c>
      <c r="BT36" s="1" t="s">
        <v>676</v>
      </c>
      <c r="BU36" s="1" t="s">
        <v>676</v>
      </c>
      <c r="BV36" s="1" t="s">
        <v>676</v>
      </c>
      <c r="BW36" s="1" t="s">
        <v>676</v>
      </c>
      <c r="BX36" s="1" t="s">
        <v>676</v>
      </c>
      <c r="BY36" s="1" t="s">
        <v>674</v>
      </c>
      <c r="BZ36" s="1" t="s">
        <v>676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1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J36">
        <v>86</v>
      </c>
      <c r="DK36">
        <v>6</v>
      </c>
      <c r="DL36">
        <v>6</v>
      </c>
      <c r="DM36">
        <v>0</v>
      </c>
      <c r="DN36">
        <v>7</v>
      </c>
      <c r="DO36">
        <v>93</v>
      </c>
      <c r="DP36">
        <v>90</v>
      </c>
      <c r="DQ36">
        <v>90</v>
      </c>
      <c r="DR36">
        <v>6</v>
      </c>
      <c r="DS36">
        <v>10</v>
      </c>
      <c r="DT36">
        <v>1</v>
      </c>
      <c r="DU36">
        <v>13</v>
      </c>
      <c r="DV36">
        <v>83</v>
      </c>
      <c r="DW36">
        <v>80</v>
      </c>
    </row>
    <row r="37" spans="1:127" x14ac:dyDescent="0.55000000000000004">
      <c r="A37" s="1">
        <v>34</v>
      </c>
      <c r="B37" s="1">
        <v>298</v>
      </c>
      <c r="C37" s="1">
        <v>490</v>
      </c>
      <c r="D37" s="1" t="s">
        <v>37</v>
      </c>
      <c r="E37" s="1" t="s">
        <v>15</v>
      </c>
      <c r="F37" s="1" t="s">
        <v>631</v>
      </c>
      <c r="G37" s="1" t="s">
        <v>30</v>
      </c>
      <c r="H37" s="1" t="str">
        <f>VLOOKUP(F37,Sheet3!$A$2:$B$51, 2, FALSE)</f>
        <v>california</v>
      </c>
      <c r="I37" s="1">
        <v>15</v>
      </c>
      <c r="J37" s="1">
        <f t="shared" si="2"/>
        <v>15</v>
      </c>
      <c r="K37" s="4">
        <v>1963</v>
      </c>
      <c r="L37" s="4">
        <v>1975</v>
      </c>
      <c r="M37" s="1">
        <f t="shared" si="0"/>
        <v>0</v>
      </c>
      <c r="N37" s="3" t="str">
        <f t="shared" si="1"/>
        <v>1</v>
      </c>
      <c r="O37" s="1" t="s">
        <v>533</v>
      </c>
      <c r="P37" s="1" t="s">
        <v>533</v>
      </c>
      <c r="Q37" s="1" t="s">
        <v>533</v>
      </c>
      <c r="R37" s="1" t="s">
        <v>533</v>
      </c>
      <c r="S37" s="1" t="s">
        <v>533</v>
      </c>
      <c r="T37" s="1" t="s">
        <v>533</v>
      </c>
      <c r="U37" s="1" t="s">
        <v>533</v>
      </c>
      <c r="V37" s="1" t="s">
        <v>533</v>
      </c>
      <c r="W37" s="1" t="s">
        <v>533</v>
      </c>
      <c r="X37" s="1" t="s">
        <v>533</v>
      </c>
      <c r="Y37" s="1" t="s">
        <v>533</v>
      </c>
      <c r="Z37" s="1" t="s">
        <v>533</v>
      </c>
      <c r="AA37" s="1" t="s">
        <v>533</v>
      </c>
      <c r="AB37" s="1" t="s">
        <v>533</v>
      </c>
      <c r="AC37" s="1" t="s">
        <v>533</v>
      </c>
      <c r="AD37" s="1" t="s">
        <v>533</v>
      </c>
      <c r="AE37" s="1" t="s">
        <v>533</v>
      </c>
      <c r="AF37" s="1" t="s">
        <v>533</v>
      </c>
      <c r="AG37" s="1" t="s">
        <v>533</v>
      </c>
      <c r="AH37" s="1">
        <v>0</v>
      </c>
      <c r="AI37">
        <v>4</v>
      </c>
      <c r="AK37" s="1">
        <v>16.3</v>
      </c>
      <c r="AL37" s="1">
        <v>65.400000000000006</v>
      </c>
      <c r="AM37" s="1">
        <v>10</v>
      </c>
      <c r="AN37" s="1">
        <v>16.7</v>
      </c>
      <c r="AO37" s="1">
        <v>14.8</v>
      </c>
      <c r="AP37" s="1">
        <v>64.7</v>
      </c>
      <c r="AQ37" s="1">
        <v>3.1</v>
      </c>
      <c r="AR37" s="1">
        <v>5640</v>
      </c>
      <c r="AS37" s="1">
        <v>86.4</v>
      </c>
      <c r="AT37" s="1">
        <v>2.1</v>
      </c>
      <c r="AU37" s="1">
        <v>24.1</v>
      </c>
      <c r="AV37" s="1">
        <v>4.5</v>
      </c>
      <c r="AW37" s="1">
        <v>58.4</v>
      </c>
      <c r="AX37" s="1">
        <v>5.6</v>
      </c>
      <c r="AY37" s="1">
        <v>6726</v>
      </c>
      <c r="AZ37" s="1">
        <v>16.3</v>
      </c>
      <c r="BA37" s="1">
        <v>28.4</v>
      </c>
      <c r="BB37" s="1">
        <v>6.1</v>
      </c>
      <c r="BC37" s="1">
        <v>10</v>
      </c>
      <c r="BE37" s="1">
        <v>15</v>
      </c>
      <c r="BF37" s="1">
        <v>0.39</v>
      </c>
      <c r="BG37" s="1">
        <v>0.67999999999999994</v>
      </c>
      <c r="BH37" s="1">
        <v>3.5999999999999997E-2</v>
      </c>
      <c r="BI37" s="1">
        <v>0.87</v>
      </c>
      <c r="BL37" s="1">
        <v>0</v>
      </c>
      <c r="BO37" s="1">
        <v>0</v>
      </c>
      <c r="BQ37" s="1" t="s">
        <v>676</v>
      </c>
      <c r="BR37" s="1" t="s">
        <v>676</v>
      </c>
      <c r="BS37" s="1" t="s">
        <v>676</v>
      </c>
      <c r="BT37" s="1" t="s">
        <v>674</v>
      </c>
      <c r="BU37" s="1" t="s">
        <v>676</v>
      </c>
      <c r="BV37" s="1" t="s">
        <v>676</v>
      </c>
      <c r="BW37" s="1" t="s">
        <v>674</v>
      </c>
      <c r="BX37" s="1" t="s">
        <v>674</v>
      </c>
      <c r="BY37" s="1" t="s">
        <v>674</v>
      </c>
      <c r="BZ37" s="1" t="s">
        <v>674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1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J37">
        <v>89</v>
      </c>
      <c r="DK37">
        <v>0</v>
      </c>
      <c r="DL37">
        <v>10</v>
      </c>
      <c r="DM37">
        <v>0</v>
      </c>
      <c r="DN37">
        <v>3</v>
      </c>
      <c r="DO37">
        <v>92</v>
      </c>
      <c r="DP37">
        <v>94</v>
      </c>
      <c r="DQ37">
        <v>92</v>
      </c>
      <c r="DR37">
        <v>0</v>
      </c>
      <c r="DS37">
        <v>10</v>
      </c>
      <c r="DT37">
        <v>1</v>
      </c>
      <c r="DU37">
        <v>7</v>
      </c>
      <c r="DV37">
        <v>89</v>
      </c>
      <c r="DW37">
        <v>73</v>
      </c>
    </row>
    <row r="38" spans="1:127" x14ac:dyDescent="0.55000000000000004">
      <c r="A38" s="1">
        <v>37</v>
      </c>
      <c r="B38" s="1">
        <v>422</v>
      </c>
      <c r="C38" s="1">
        <v>495</v>
      </c>
      <c r="D38" s="1" t="s">
        <v>40</v>
      </c>
      <c r="E38" s="1" t="s">
        <v>15</v>
      </c>
      <c r="F38" s="1" t="s">
        <v>631</v>
      </c>
      <c r="G38" s="1" t="s">
        <v>30</v>
      </c>
      <c r="H38" s="1" t="str">
        <f>VLOOKUP(F38,Sheet3!$A$2:$B$51, 2, FALSE)</f>
        <v>california</v>
      </c>
      <c r="I38" s="1">
        <v>16</v>
      </c>
      <c r="J38" s="1">
        <f t="shared" si="2"/>
        <v>16</v>
      </c>
      <c r="K38" s="1">
        <v>1963</v>
      </c>
      <c r="L38" s="1">
        <v>1975</v>
      </c>
      <c r="M38" s="1">
        <f t="shared" si="0"/>
        <v>0</v>
      </c>
      <c r="N38" s="3" t="str">
        <f t="shared" si="1"/>
        <v>1</v>
      </c>
      <c r="O38" s="1" t="s">
        <v>533</v>
      </c>
      <c r="P38" s="1" t="s">
        <v>533</v>
      </c>
      <c r="Q38" s="1" t="s">
        <v>533</v>
      </c>
      <c r="R38" s="1" t="s">
        <v>535</v>
      </c>
      <c r="S38" s="1" t="s">
        <v>537</v>
      </c>
      <c r="T38" s="1" t="s">
        <v>533</v>
      </c>
      <c r="U38" s="1" t="s">
        <v>533</v>
      </c>
      <c r="V38" s="1" t="s">
        <v>535</v>
      </c>
      <c r="W38" s="1" t="s">
        <v>533</v>
      </c>
      <c r="X38" s="1" t="s">
        <v>533</v>
      </c>
      <c r="Y38" s="1" t="s">
        <v>535</v>
      </c>
      <c r="Z38" s="1" t="s">
        <v>533</v>
      </c>
      <c r="AA38" s="1" t="s">
        <v>533</v>
      </c>
      <c r="AB38" s="1" t="s">
        <v>533</v>
      </c>
      <c r="AC38" s="1" t="s">
        <v>533</v>
      </c>
      <c r="AD38" s="1" t="s">
        <v>533</v>
      </c>
      <c r="AE38" s="1" t="s">
        <v>533</v>
      </c>
      <c r="AF38" s="1" t="s">
        <v>533</v>
      </c>
      <c r="AG38" s="1" t="s">
        <v>533</v>
      </c>
      <c r="AH38" s="1">
        <v>4</v>
      </c>
      <c r="AI38">
        <v>10</v>
      </c>
      <c r="AK38" s="1">
        <v>14</v>
      </c>
      <c r="AL38" s="1">
        <v>59.9</v>
      </c>
      <c r="AM38" s="1">
        <v>14.3</v>
      </c>
      <c r="AN38" s="1">
        <v>11.4</v>
      </c>
      <c r="AO38" s="1">
        <v>20.399999999999999</v>
      </c>
      <c r="AP38" s="1">
        <v>55.9</v>
      </c>
      <c r="AQ38" s="1">
        <v>5.0999999999999996</v>
      </c>
      <c r="AR38" s="1">
        <v>5403</v>
      </c>
      <c r="AS38" s="1">
        <v>86.4</v>
      </c>
      <c r="AT38" s="1">
        <v>2.1</v>
      </c>
      <c r="AU38" s="1">
        <v>24.1</v>
      </c>
      <c r="AV38" s="1">
        <v>4.5</v>
      </c>
      <c r="AW38" s="1">
        <v>58.4</v>
      </c>
      <c r="AX38" s="1">
        <v>5.6</v>
      </c>
      <c r="AY38" s="1">
        <v>6726</v>
      </c>
      <c r="AZ38" s="1">
        <v>16.3</v>
      </c>
      <c r="BA38" s="1">
        <v>28.4</v>
      </c>
      <c r="BB38" s="1">
        <v>6.1</v>
      </c>
      <c r="BC38" s="1">
        <v>12</v>
      </c>
      <c r="BE38" s="1">
        <v>16</v>
      </c>
      <c r="BF38" s="1">
        <v>1.65</v>
      </c>
      <c r="BG38" s="1">
        <v>36.78</v>
      </c>
      <c r="BH38" s="1">
        <v>3.7999999999999999E-2</v>
      </c>
      <c r="BI38" s="1">
        <v>0.89</v>
      </c>
      <c r="BL38" s="1">
        <v>0</v>
      </c>
      <c r="BO38" s="1">
        <v>0</v>
      </c>
      <c r="BQ38" s="1" t="s">
        <v>676</v>
      </c>
      <c r="BR38" s="1" t="s">
        <v>676</v>
      </c>
      <c r="BS38" s="1" t="s">
        <v>676</v>
      </c>
      <c r="BT38" s="1" t="s">
        <v>676</v>
      </c>
      <c r="BU38" s="1" t="s">
        <v>676</v>
      </c>
      <c r="BV38" s="1" t="s">
        <v>676</v>
      </c>
      <c r="BW38" s="1" t="s">
        <v>676</v>
      </c>
      <c r="BX38" s="1" t="s">
        <v>674</v>
      </c>
      <c r="BY38" s="1" t="s">
        <v>674</v>
      </c>
      <c r="BZ38" s="1" t="s">
        <v>674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1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J38">
        <v>71</v>
      </c>
      <c r="DK38">
        <v>4</v>
      </c>
      <c r="DL38">
        <v>9</v>
      </c>
      <c r="DM38">
        <v>1</v>
      </c>
      <c r="DN38">
        <v>8</v>
      </c>
      <c r="DO38">
        <v>70</v>
      </c>
      <c r="DP38">
        <v>76</v>
      </c>
      <c r="DQ38">
        <v>85</v>
      </c>
      <c r="DR38">
        <v>1</v>
      </c>
      <c r="DS38">
        <v>9</v>
      </c>
      <c r="DT38">
        <v>1</v>
      </c>
      <c r="DU38">
        <v>13</v>
      </c>
      <c r="DV38">
        <v>76</v>
      </c>
      <c r="DW38">
        <v>67</v>
      </c>
    </row>
    <row r="39" spans="1:127" x14ac:dyDescent="0.55000000000000004">
      <c r="A39" s="1">
        <v>59</v>
      </c>
      <c r="B39" s="1">
        <v>248</v>
      </c>
      <c r="C39" s="1">
        <v>496</v>
      </c>
      <c r="D39" s="1" t="s">
        <v>59</v>
      </c>
      <c r="E39" s="1" t="s">
        <v>15</v>
      </c>
      <c r="F39" s="1" t="s">
        <v>631</v>
      </c>
      <c r="G39" s="1" t="s">
        <v>30</v>
      </c>
      <c r="H39" s="1" t="str">
        <f>VLOOKUP(F39,Sheet3!$A$2:$B$51, 2, FALSE)</f>
        <v>california</v>
      </c>
      <c r="I39" s="1">
        <v>17</v>
      </c>
      <c r="J39" s="1">
        <f t="shared" si="2"/>
        <v>17</v>
      </c>
      <c r="K39" s="1">
        <v>1941</v>
      </c>
      <c r="L39" s="1">
        <v>1968</v>
      </c>
      <c r="M39" s="1">
        <f t="shared" si="0"/>
        <v>0</v>
      </c>
      <c r="N39" s="3" t="str">
        <f t="shared" si="1"/>
        <v>1</v>
      </c>
      <c r="O39" s="1" t="s">
        <v>533</v>
      </c>
      <c r="P39" s="1" t="s">
        <v>533</v>
      </c>
      <c r="Q39" s="1" t="s">
        <v>533</v>
      </c>
      <c r="R39" s="1" t="s">
        <v>533</v>
      </c>
      <c r="S39" s="1" t="s">
        <v>533</v>
      </c>
      <c r="T39" s="1" t="s">
        <v>533</v>
      </c>
      <c r="U39" s="1" t="s">
        <v>533</v>
      </c>
      <c r="V39" s="1" t="s">
        <v>537</v>
      </c>
      <c r="W39" s="1" t="s">
        <v>533</v>
      </c>
      <c r="X39" s="1" t="s">
        <v>535</v>
      </c>
      <c r="Y39" s="1" t="s">
        <v>533</v>
      </c>
      <c r="Z39" s="1" t="s">
        <v>533</v>
      </c>
      <c r="AA39" s="1" t="s">
        <v>533</v>
      </c>
      <c r="AB39" s="1" t="s">
        <v>533</v>
      </c>
      <c r="AC39" s="1" t="s">
        <v>533</v>
      </c>
      <c r="AD39" s="1" t="s">
        <v>533</v>
      </c>
      <c r="AE39" s="1" t="s">
        <v>533</v>
      </c>
      <c r="AF39" s="1" t="s">
        <v>533</v>
      </c>
      <c r="AG39" s="1" t="s">
        <v>533</v>
      </c>
      <c r="AH39" s="1">
        <v>0</v>
      </c>
      <c r="AI39">
        <v>0</v>
      </c>
      <c r="AK39" s="1">
        <v>20.7</v>
      </c>
      <c r="AL39" s="1">
        <v>100</v>
      </c>
      <c r="AM39" s="1">
        <v>0</v>
      </c>
      <c r="AN39" s="1">
        <v>40.4</v>
      </c>
      <c r="AO39" s="1">
        <v>1.6</v>
      </c>
      <c r="AP39" s="1">
        <v>62.1</v>
      </c>
      <c r="AQ39" s="1">
        <v>4.3</v>
      </c>
      <c r="AR39" s="1">
        <v>6828</v>
      </c>
      <c r="AS39" s="1">
        <v>86.4</v>
      </c>
      <c r="AT39" s="1">
        <v>2.1</v>
      </c>
      <c r="AU39" s="1">
        <v>24.1</v>
      </c>
      <c r="AV39" s="1">
        <v>4.5</v>
      </c>
      <c r="AW39" s="1">
        <v>58.4</v>
      </c>
      <c r="AX39" s="1">
        <v>5.6</v>
      </c>
      <c r="AY39" s="1">
        <v>6726</v>
      </c>
      <c r="AZ39" s="1">
        <v>16.3</v>
      </c>
      <c r="BA39" s="1">
        <v>28.4</v>
      </c>
      <c r="BB39" s="1">
        <v>6.1</v>
      </c>
      <c r="BC39" s="1">
        <v>25</v>
      </c>
      <c r="BE39" s="1">
        <v>17</v>
      </c>
      <c r="BF39" s="1">
        <v>0.86</v>
      </c>
      <c r="BG39" s="1">
        <v>0.86</v>
      </c>
      <c r="BH39" s="1">
        <v>8.2000000000000003E-2</v>
      </c>
      <c r="BI39" s="1">
        <v>1.21</v>
      </c>
      <c r="BL39" s="1">
        <v>0</v>
      </c>
      <c r="BO39" s="1">
        <v>0</v>
      </c>
      <c r="BQ39" s="1" t="s">
        <v>675</v>
      </c>
      <c r="BR39" s="1" t="s">
        <v>674</v>
      </c>
      <c r="BS39" s="1" t="s">
        <v>676</v>
      </c>
      <c r="BT39" s="1" t="s">
        <v>674</v>
      </c>
      <c r="BU39" s="1" t="s">
        <v>676</v>
      </c>
      <c r="BV39" s="1" t="s">
        <v>675</v>
      </c>
      <c r="BW39" s="1" t="s">
        <v>674</v>
      </c>
      <c r="BX39" s="1" t="s">
        <v>674</v>
      </c>
      <c r="BY39" s="1" t="s">
        <v>674</v>
      </c>
      <c r="BZ39" s="1" t="s">
        <v>676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1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J39">
        <v>81</v>
      </c>
      <c r="DK39">
        <v>0</v>
      </c>
      <c r="DL39">
        <v>10</v>
      </c>
      <c r="DM39">
        <v>0</v>
      </c>
      <c r="DN39">
        <v>0</v>
      </c>
      <c r="DO39">
        <v>92</v>
      </c>
      <c r="DP39">
        <v>88</v>
      </c>
      <c r="DQ39">
        <v>82</v>
      </c>
      <c r="DR39">
        <v>2</v>
      </c>
      <c r="DS39">
        <v>10</v>
      </c>
      <c r="DT39">
        <v>1</v>
      </c>
      <c r="DU39">
        <v>6</v>
      </c>
      <c r="DV39">
        <v>72</v>
      </c>
      <c r="DW39">
        <v>80</v>
      </c>
    </row>
    <row r="40" spans="1:127" x14ac:dyDescent="0.55000000000000004">
      <c r="A40" s="1">
        <v>30</v>
      </c>
      <c r="B40" s="1">
        <v>188</v>
      </c>
      <c r="C40" s="1">
        <v>494</v>
      </c>
      <c r="D40" s="1" t="s">
        <v>33</v>
      </c>
      <c r="E40" s="1" t="s">
        <v>15</v>
      </c>
      <c r="F40" s="1" t="s">
        <v>631</v>
      </c>
      <c r="G40" s="1" t="s">
        <v>30</v>
      </c>
      <c r="H40" s="1" t="str">
        <f>VLOOKUP(F40,Sheet3!$A$2:$B$51, 2, FALSE)</f>
        <v>california</v>
      </c>
      <c r="I40" s="4">
        <v>18</v>
      </c>
      <c r="K40" s="4">
        <v>1963</v>
      </c>
      <c r="L40" s="4">
        <v>1967</v>
      </c>
      <c r="M40" s="1">
        <f t="shared" si="0"/>
        <v>0</v>
      </c>
      <c r="N40" s="3" t="str">
        <f t="shared" si="1"/>
        <v>0</v>
      </c>
      <c r="O40" s="1" t="s">
        <v>533</v>
      </c>
      <c r="P40" s="1" t="s">
        <v>533</v>
      </c>
      <c r="Q40" s="1" t="s">
        <v>533</v>
      </c>
      <c r="R40" s="1" t="s">
        <v>535</v>
      </c>
      <c r="S40" s="1" t="s">
        <v>533</v>
      </c>
      <c r="T40" s="1" t="s">
        <v>536</v>
      </c>
      <c r="U40" s="1" t="s">
        <v>536</v>
      </c>
      <c r="V40" s="1" t="s">
        <v>536</v>
      </c>
      <c r="W40" s="1" t="s">
        <v>536</v>
      </c>
      <c r="X40" s="1" t="s">
        <v>536</v>
      </c>
      <c r="Y40" s="1" t="s">
        <v>536</v>
      </c>
      <c r="Z40" s="1" t="s">
        <v>536</v>
      </c>
      <c r="AA40" s="1" t="s">
        <v>536</v>
      </c>
      <c r="AB40" s="1" t="s">
        <v>536</v>
      </c>
      <c r="AC40" s="1" t="s">
        <v>536</v>
      </c>
      <c r="AD40" s="1" t="s">
        <v>536</v>
      </c>
      <c r="AE40" s="1" t="s">
        <v>536</v>
      </c>
      <c r="AF40" s="1" t="s">
        <v>536</v>
      </c>
      <c r="AG40" s="1" t="s">
        <v>536</v>
      </c>
      <c r="AH40" s="1">
        <v>27</v>
      </c>
      <c r="AI40" t="s">
        <v>547</v>
      </c>
      <c r="AK40" s="1">
        <v>14.1</v>
      </c>
      <c r="AL40" s="1">
        <v>57.6</v>
      </c>
      <c r="AM40" s="1">
        <v>9.3000000000000007</v>
      </c>
      <c r="AN40" s="1">
        <v>9</v>
      </c>
      <c r="AO40" s="1">
        <v>22.3</v>
      </c>
      <c r="AP40" s="1">
        <v>59.9</v>
      </c>
      <c r="AQ40" s="1">
        <v>4.4000000000000004</v>
      </c>
      <c r="AR40" s="1">
        <v>5496</v>
      </c>
      <c r="AS40" s="1">
        <v>86.4</v>
      </c>
      <c r="AT40" s="1">
        <v>2.1</v>
      </c>
      <c r="AU40" s="1">
        <v>24.1</v>
      </c>
      <c r="AV40" s="1">
        <v>4.5</v>
      </c>
      <c r="AW40" s="1">
        <v>58.4</v>
      </c>
      <c r="AX40" s="1">
        <v>5.6</v>
      </c>
      <c r="AY40" s="1">
        <v>6726</v>
      </c>
      <c r="AZ40" s="1">
        <v>16.3</v>
      </c>
      <c r="BA40" s="1">
        <v>28.4</v>
      </c>
      <c r="BB40" s="1">
        <v>6.1</v>
      </c>
      <c r="BC40" s="1">
        <v>14</v>
      </c>
      <c r="BE40" s="1">
        <v>18</v>
      </c>
      <c r="BF40" s="1">
        <v>0</v>
      </c>
      <c r="BG40" s="1">
        <v>0</v>
      </c>
      <c r="BH40" s="1">
        <v>9.1999999999999998E-2</v>
      </c>
      <c r="BI40" s="1">
        <v>0.91</v>
      </c>
      <c r="BL40" s="1">
        <v>0</v>
      </c>
      <c r="BO40" s="1">
        <v>0</v>
      </c>
      <c r="BQ40" s="1" t="s">
        <v>536</v>
      </c>
      <c r="BR40" s="1" t="s">
        <v>536</v>
      </c>
      <c r="BS40" s="1" t="s">
        <v>536</v>
      </c>
      <c r="BT40" s="1" t="s">
        <v>536</v>
      </c>
      <c r="BU40" s="1" t="s">
        <v>536</v>
      </c>
      <c r="BV40" s="1" t="s">
        <v>536</v>
      </c>
      <c r="BW40" s="1" t="s">
        <v>536</v>
      </c>
      <c r="BX40" s="1" t="s">
        <v>536</v>
      </c>
      <c r="BY40" s="1" t="s">
        <v>536</v>
      </c>
      <c r="BZ40" s="1" t="s">
        <v>536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1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J40">
        <v>80</v>
      </c>
      <c r="DK40">
        <v>11</v>
      </c>
      <c r="DL40">
        <v>7</v>
      </c>
      <c r="DM40">
        <v>3</v>
      </c>
      <c r="DN40">
        <v>27</v>
      </c>
      <c r="DO40">
        <v>68</v>
      </c>
      <c r="DP40">
        <v>53</v>
      </c>
      <c r="DQ40" t="s">
        <v>547</v>
      </c>
      <c r="DR40" t="s">
        <v>547</v>
      </c>
      <c r="DS40" t="s">
        <v>547</v>
      </c>
      <c r="DT40" t="s">
        <v>547</v>
      </c>
      <c r="DU40" t="s">
        <v>547</v>
      </c>
      <c r="DV40" t="s">
        <v>547</v>
      </c>
      <c r="DW40" t="s">
        <v>547</v>
      </c>
    </row>
    <row r="41" spans="1:127" x14ac:dyDescent="0.55000000000000004">
      <c r="A41" s="1">
        <v>58</v>
      </c>
      <c r="B41" s="1">
        <v>215</v>
      </c>
      <c r="C41" s="1">
        <v>497</v>
      </c>
      <c r="D41" s="1" t="s">
        <v>58</v>
      </c>
      <c r="E41" s="1" t="s">
        <v>15</v>
      </c>
      <c r="F41" s="1" t="s">
        <v>631</v>
      </c>
      <c r="G41" s="1" t="s">
        <v>30</v>
      </c>
      <c r="H41" s="1" t="str">
        <f>VLOOKUP(F41,Sheet3!$A$2:$B$51, 2, FALSE)</f>
        <v>california</v>
      </c>
      <c r="I41" s="4">
        <v>19</v>
      </c>
      <c r="J41" s="1">
        <f t="shared" ref="J41:J46" si="3">I41</f>
        <v>19</v>
      </c>
      <c r="K41" s="1">
        <v>1943</v>
      </c>
      <c r="L41" s="1">
        <v>1974</v>
      </c>
      <c r="M41" s="1">
        <f t="shared" si="0"/>
        <v>0</v>
      </c>
      <c r="N41" s="3" t="str">
        <f t="shared" si="1"/>
        <v>1</v>
      </c>
      <c r="O41" s="1" t="s">
        <v>533</v>
      </c>
      <c r="P41" s="1" t="s">
        <v>533</v>
      </c>
      <c r="Q41" s="1" t="s">
        <v>533</v>
      </c>
      <c r="R41" s="1" t="s">
        <v>533</v>
      </c>
      <c r="S41" s="1" t="s">
        <v>533</v>
      </c>
      <c r="T41" s="1" t="s">
        <v>533</v>
      </c>
      <c r="U41" s="1" t="s">
        <v>533</v>
      </c>
      <c r="V41" s="1" t="s">
        <v>537</v>
      </c>
      <c r="W41" s="1" t="s">
        <v>533</v>
      </c>
      <c r="X41" s="1" t="s">
        <v>533</v>
      </c>
      <c r="Y41" s="1" t="s">
        <v>533</v>
      </c>
      <c r="Z41" s="1" t="s">
        <v>533</v>
      </c>
      <c r="AA41" s="1" t="s">
        <v>533</v>
      </c>
      <c r="AB41" s="1" t="s">
        <v>533</v>
      </c>
      <c r="AC41" s="1" t="s">
        <v>533</v>
      </c>
      <c r="AD41" s="1" t="s">
        <v>533</v>
      </c>
      <c r="AE41" s="1" t="s">
        <v>533</v>
      </c>
      <c r="AF41" s="1" t="s">
        <v>533</v>
      </c>
      <c r="AG41" s="1" t="s">
        <v>533</v>
      </c>
      <c r="AH41" s="1">
        <v>0</v>
      </c>
      <c r="AI41">
        <v>4</v>
      </c>
      <c r="AK41" s="1">
        <v>18.399999999999999</v>
      </c>
      <c r="AL41" s="1">
        <v>99.4</v>
      </c>
      <c r="AM41" s="1">
        <v>0.1</v>
      </c>
      <c r="AN41" s="1">
        <v>37.299999999999997</v>
      </c>
      <c r="AO41" s="1">
        <v>2.1</v>
      </c>
      <c r="AP41" s="1">
        <v>74.5</v>
      </c>
      <c r="AQ41" s="1">
        <v>0.2</v>
      </c>
      <c r="AR41" s="1">
        <v>7237</v>
      </c>
      <c r="AS41" s="1">
        <v>86.4</v>
      </c>
      <c r="AT41" s="1">
        <v>2.1</v>
      </c>
      <c r="AU41" s="1">
        <v>24.1</v>
      </c>
      <c r="AV41" s="1">
        <v>4.5</v>
      </c>
      <c r="AW41" s="1">
        <v>58.4</v>
      </c>
      <c r="AX41" s="1">
        <v>5.6</v>
      </c>
      <c r="AY41" s="1">
        <v>6726</v>
      </c>
      <c r="AZ41" s="1">
        <v>16.3</v>
      </c>
      <c r="BA41" s="1">
        <v>28.4</v>
      </c>
      <c r="BB41" s="1">
        <v>6.1</v>
      </c>
      <c r="BC41" s="1">
        <v>24</v>
      </c>
      <c r="BE41" s="1">
        <v>19</v>
      </c>
      <c r="BF41" s="1">
        <v>0.86</v>
      </c>
      <c r="BG41" s="1">
        <v>0.86</v>
      </c>
      <c r="BH41" s="1">
        <v>8.2000000000000003E-2</v>
      </c>
      <c r="BI41" s="1">
        <v>1.21</v>
      </c>
      <c r="BL41" s="1">
        <v>0</v>
      </c>
      <c r="BO41" s="1">
        <v>0</v>
      </c>
      <c r="BQ41" s="1" t="s">
        <v>675</v>
      </c>
      <c r="BR41" s="1" t="s">
        <v>676</v>
      </c>
      <c r="BS41" s="1" t="s">
        <v>675</v>
      </c>
      <c r="BT41" s="1" t="s">
        <v>676</v>
      </c>
      <c r="BU41" s="1" t="s">
        <v>676</v>
      </c>
      <c r="BV41" s="1" t="s">
        <v>676</v>
      </c>
      <c r="BW41" s="1" t="s">
        <v>676</v>
      </c>
      <c r="BX41" s="1" t="s">
        <v>674</v>
      </c>
      <c r="BY41" s="1" t="s">
        <v>674</v>
      </c>
      <c r="BZ41" s="1" t="s">
        <v>674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1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J41">
        <v>75</v>
      </c>
      <c r="DK41">
        <v>0</v>
      </c>
      <c r="DL41">
        <v>10</v>
      </c>
      <c r="DM41">
        <v>0</v>
      </c>
      <c r="DN41">
        <v>0</v>
      </c>
      <c r="DO41">
        <v>89</v>
      </c>
      <c r="DP41">
        <v>94</v>
      </c>
      <c r="DQ41">
        <v>91</v>
      </c>
      <c r="DR41">
        <v>2</v>
      </c>
      <c r="DS41">
        <v>10</v>
      </c>
      <c r="DT41">
        <v>1</v>
      </c>
      <c r="DU41">
        <v>4</v>
      </c>
      <c r="DV41">
        <v>93</v>
      </c>
      <c r="DW41">
        <v>87</v>
      </c>
    </row>
    <row r="42" spans="1:127" x14ac:dyDescent="0.55000000000000004">
      <c r="A42" s="1">
        <v>68</v>
      </c>
      <c r="B42" s="1">
        <v>425</v>
      </c>
      <c r="C42" s="1">
        <v>2</v>
      </c>
      <c r="D42" s="1" t="s">
        <v>67</v>
      </c>
      <c r="E42" s="1" t="s">
        <v>9</v>
      </c>
      <c r="F42" s="1" t="s">
        <v>631</v>
      </c>
      <c r="G42" s="1" t="s">
        <v>30</v>
      </c>
      <c r="H42" s="1" t="str">
        <f>VLOOKUP(F42,Sheet3!$A$2:$B$51, 2, FALSE)</f>
        <v>california</v>
      </c>
      <c r="I42" s="1">
        <v>20</v>
      </c>
      <c r="J42" s="1">
        <f t="shared" si="3"/>
        <v>20</v>
      </c>
      <c r="K42" s="1">
        <v>1957</v>
      </c>
      <c r="L42" s="1">
        <v>1973</v>
      </c>
      <c r="M42" s="1">
        <f t="shared" si="0"/>
        <v>0</v>
      </c>
      <c r="N42" s="3" t="str">
        <f t="shared" si="1"/>
        <v>1</v>
      </c>
      <c r="O42" s="1" t="s">
        <v>534</v>
      </c>
      <c r="P42" s="1" t="s">
        <v>534</v>
      </c>
      <c r="Q42" s="1" t="s">
        <v>534</v>
      </c>
      <c r="R42" s="1" t="s">
        <v>534</v>
      </c>
      <c r="S42" s="1" t="s">
        <v>534</v>
      </c>
      <c r="T42" s="1" t="s">
        <v>534</v>
      </c>
      <c r="U42" s="1" t="s">
        <v>534</v>
      </c>
      <c r="V42" s="1" t="s">
        <v>534</v>
      </c>
      <c r="W42" s="1" t="s">
        <v>538</v>
      </c>
      <c r="X42" s="1" t="s">
        <v>534</v>
      </c>
      <c r="Y42" s="1" t="s">
        <v>534</v>
      </c>
      <c r="Z42" s="1" t="s">
        <v>538</v>
      </c>
      <c r="AA42" s="1" t="s">
        <v>534</v>
      </c>
      <c r="AB42" s="1" t="s">
        <v>534</v>
      </c>
      <c r="AC42" s="1" t="s">
        <v>534</v>
      </c>
      <c r="AD42" s="1" t="s">
        <v>534</v>
      </c>
      <c r="AE42" s="1" t="s">
        <v>535</v>
      </c>
      <c r="AF42" s="1" t="s">
        <v>534</v>
      </c>
      <c r="AG42" s="1" t="s">
        <v>534</v>
      </c>
      <c r="AH42" s="1">
        <v>96</v>
      </c>
      <c r="AI42">
        <v>96</v>
      </c>
      <c r="AK42" s="1">
        <v>13.4</v>
      </c>
      <c r="AL42" s="1">
        <v>99.8</v>
      </c>
      <c r="AM42" s="1">
        <v>0</v>
      </c>
      <c r="AN42" s="1">
        <v>22.6</v>
      </c>
      <c r="AO42" s="1">
        <v>1</v>
      </c>
      <c r="AP42" s="1">
        <v>52.4</v>
      </c>
      <c r="AQ42" s="1">
        <v>4.2</v>
      </c>
      <c r="AR42" s="1">
        <v>7657</v>
      </c>
      <c r="AS42" s="1">
        <v>86.4</v>
      </c>
      <c r="AT42" s="1">
        <v>2.1</v>
      </c>
      <c r="AU42" s="1">
        <v>24.1</v>
      </c>
      <c r="AV42" s="1">
        <v>4.5</v>
      </c>
      <c r="AW42" s="1">
        <v>58.4</v>
      </c>
      <c r="AX42" s="1">
        <v>5.6</v>
      </c>
      <c r="AY42" s="1">
        <v>6726</v>
      </c>
      <c r="AZ42" s="1">
        <v>16.3</v>
      </c>
      <c r="BA42" s="1">
        <v>28.4</v>
      </c>
      <c r="BB42" s="1">
        <v>6.1</v>
      </c>
      <c r="BC42" s="1">
        <v>10</v>
      </c>
      <c r="BE42" s="1">
        <v>20</v>
      </c>
      <c r="BF42" s="1">
        <v>0.86</v>
      </c>
      <c r="BG42" s="1">
        <v>0.86</v>
      </c>
      <c r="BH42" s="1">
        <v>8.2000000000000003E-2</v>
      </c>
      <c r="BI42" s="1">
        <v>1.21</v>
      </c>
      <c r="BL42" s="1">
        <v>0</v>
      </c>
      <c r="BO42" s="1">
        <v>0</v>
      </c>
      <c r="BQ42" s="1" t="s">
        <v>674</v>
      </c>
      <c r="BR42" s="1" t="s">
        <v>676</v>
      </c>
      <c r="BS42" s="1" t="s">
        <v>674</v>
      </c>
      <c r="BT42" s="1" t="s">
        <v>676</v>
      </c>
      <c r="BU42" s="1" t="s">
        <v>674</v>
      </c>
      <c r="BV42" s="1" t="s">
        <v>674</v>
      </c>
      <c r="BW42" s="1" t="s">
        <v>674</v>
      </c>
      <c r="BX42" s="1" t="s">
        <v>676</v>
      </c>
      <c r="BY42" s="1" t="s">
        <v>676</v>
      </c>
      <c r="BZ42" s="1" t="s">
        <v>676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1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J42">
        <v>79</v>
      </c>
      <c r="DK42">
        <v>4</v>
      </c>
      <c r="DL42">
        <v>3</v>
      </c>
      <c r="DM42">
        <v>7</v>
      </c>
      <c r="DN42">
        <v>68</v>
      </c>
      <c r="DO42">
        <v>0</v>
      </c>
      <c r="DP42">
        <v>0</v>
      </c>
      <c r="DQ42">
        <v>78</v>
      </c>
      <c r="DR42">
        <v>3</v>
      </c>
      <c r="DS42">
        <v>3</v>
      </c>
      <c r="DT42">
        <v>8</v>
      </c>
      <c r="DU42">
        <v>85</v>
      </c>
      <c r="DV42">
        <v>4</v>
      </c>
      <c r="DW42">
        <v>0</v>
      </c>
    </row>
    <row r="43" spans="1:127" x14ac:dyDescent="0.55000000000000004">
      <c r="A43" s="1">
        <v>57</v>
      </c>
      <c r="B43" s="1">
        <v>206</v>
      </c>
      <c r="C43" s="1">
        <v>500</v>
      </c>
      <c r="D43" s="1" t="s">
        <v>57</v>
      </c>
      <c r="E43" s="1" t="s">
        <v>15</v>
      </c>
      <c r="F43" s="1" t="s">
        <v>631</v>
      </c>
      <c r="G43" s="1" t="s">
        <v>30</v>
      </c>
      <c r="H43" s="1" t="str">
        <f>VLOOKUP(F43,Sheet3!$A$2:$B$51, 2, FALSE)</f>
        <v>california</v>
      </c>
      <c r="I43" s="4">
        <v>21</v>
      </c>
      <c r="J43" s="1">
        <f t="shared" si="3"/>
        <v>21</v>
      </c>
      <c r="K43" s="1">
        <v>1963</v>
      </c>
      <c r="L43" s="1">
        <v>1975</v>
      </c>
      <c r="M43" s="1">
        <f t="shared" si="0"/>
        <v>0</v>
      </c>
      <c r="N43" s="3" t="str">
        <f t="shared" si="1"/>
        <v>1</v>
      </c>
      <c r="O43" s="1" t="s">
        <v>535</v>
      </c>
      <c r="P43" s="1" t="s">
        <v>535</v>
      </c>
      <c r="Q43" s="1" t="s">
        <v>533</v>
      </c>
      <c r="R43" s="1" t="s">
        <v>535</v>
      </c>
      <c r="S43" s="1" t="s">
        <v>533</v>
      </c>
      <c r="T43" s="1" t="s">
        <v>533</v>
      </c>
      <c r="U43" s="1" t="s">
        <v>533</v>
      </c>
      <c r="V43" s="1" t="s">
        <v>533</v>
      </c>
      <c r="W43" s="1" t="s">
        <v>533</v>
      </c>
      <c r="X43" s="1" t="s">
        <v>533</v>
      </c>
      <c r="Y43" s="1" t="s">
        <v>533</v>
      </c>
      <c r="Z43" s="1" t="s">
        <v>533</v>
      </c>
      <c r="AA43" s="1" t="s">
        <v>533</v>
      </c>
      <c r="AB43" s="1" t="s">
        <v>533</v>
      </c>
      <c r="AC43" s="1" t="s">
        <v>533</v>
      </c>
      <c r="AD43" s="1" t="s">
        <v>533</v>
      </c>
      <c r="AE43" s="1" t="s">
        <v>533</v>
      </c>
      <c r="AF43" s="1" t="s">
        <v>533</v>
      </c>
      <c r="AG43" s="1" t="s">
        <v>533</v>
      </c>
      <c r="AH43" s="1">
        <v>6</v>
      </c>
      <c r="AI43">
        <v>4</v>
      </c>
      <c r="AK43" s="1">
        <v>26.1</v>
      </c>
      <c r="AL43" s="1">
        <v>100</v>
      </c>
      <c r="AM43" s="1">
        <v>0</v>
      </c>
      <c r="AN43" s="1">
        <v>30.7</v>
      </c>
      <c r="AO43" s="1">
        <v>0.6</v>
      </c>
      <c r="AP43" s="1">
        <v>36.4</v>
      </c>
      <c r="AQ43" s="1">
        <v>62.9</v>
      </c>
      <c r="AR43" s="1">
        <v>4767</v>
      </c>
      <c r="AS43" s="1">
        <v>86.4</v>
      </c>
      <c r="AT43" s="1">
        <v>2.1</v>
      </c>
      <c r="AU43" s="1">
        <v>24.1</v>
      </c>
      <c r="AV43" s="1">
        <v>4.5</v>
      </c>
      <c r="AW43" s="1">
        <v>58.4</v>
      </c>
      <c r="AX43" s="1">
        <v>5.6</v>
      </c>
      <c r="AY43" s="1">
        <v>6726</v>
      </c>
      <c r="AZ43" s="1">
        <v>16.3</v>
      </c>
      <c r="BA43" s="1">
        <v>28.4</v>
      </c>
      <c r="BB43" s="1">
        <v>6.1</v>
      </c>
      <c r="BC43" s="1">
        <v>4</v>
      </c>
      <c r="BE43" s="1">
        <v>21</v>
      </c>
      <c r="BF43" s="1">
        <v>0.86</v>
      </c>
      <c r="BG43" s="1">
        <v>0.86</v>
      </c>
      <c r="BH43" s="1">
        <v>8.2000000000000003E-2</v>
      </c>
      <c r="BI43" s="1">
        <v>1.21</v>
      </c>
      <c r="BL43" s="1">
        <v>0</v>
      </c>
      <c r="BO43" s="1">
        <v>0</v>
      </c>
      <c r="BQ43" s="1" t="s">
        <v>676</v>
      </c>
      <c r="BR43" s="1" t="s">
        <v>675</v>
      </c>
      <c r="BS43" s="1" t="s">
        <v>676</v>
      </c>
      <c r="BT43" s="1" t="s">
        <v>676</v>
      </c>
      <c r="BU43" s="1" t="s">
        <v>675</v>
      </c>
      <c r="BV43" s="1" t="s">
        <v>676</v>
      </c>
      <c r="BW43" s="1" t="s">
        <v>676</v>
      </c>
      <c r="BX43" s="1" t="s">
        <v>677</v>
      </c>
      <c r="BY43" s="1" t="s">
        <v>676</v>
      </c>
      <c r="BZ43" s="1" t="s">
        <v>675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1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J43">
        <v>56</v>
      </c>
      <c r="DK43">
        <v>0</v>
      </c>
      <c r="DL43">
        <v>9</v>
      </c>
      <c r="DM43">
        <v>1</v>
      </c>
      <c r="DN43">
        <v>3</v>
      </c>
      <c r="DO43">
        <v>65</v>
      </c>
      <c r="DP43">
        <v>94</v>
      </c>
      <c r="DQ43">
        <v>84</v>
      </c>
      <c r="DR43">
        <v>1</v>
      </c>
      <c r="DS43">
        <v>10</v>
      </c>
      <c r="DT43">
        <v>1</v>
      </c>
      <c r="DU43">
        <v>2</v>
      </c>
      <c r="DV43">
        <v>85</v>
      </c>
      <c r="DW43">
        <v>93</v>
      </c>
    </row>
    <row r="44" spans="1:127" x14ac:dyDescent="0.55000000000000004">
      <c r="A44" s="1">
        <v>56</v>
      </c>
      <c r="B44" s="1">
        <v>90</v>
      </c>
      <c r="C44" s="1">
        <v>501</v>
      </c>
      <c r="D44" s="1" t="s">
        <v>56</v>
      </c>
      <c r="E44" s="1" t="s">
        <v>15</v>
      </c>
      <c r="F44" s="1" t="s">
        <v>631</v>
      </c>
      <c r="G44" s="1" t="s">
        <v>30</v>
      </c>
      <c r="H44" s="1" t="str">
        <f>VLOOKUP(F44,Sheet3!$A$2:$B$51, 2, FALSE)</f>
        <v>california</v>
      </c>
      <c r="I44" s="4">
        <v>22</v>
      </c>
      <c r="J44" s="1">
        <f t="shared" si="3"/>
        <v>22</v>
      </c>
      <c r="K44" s="1">
        <v>1961</v>
      </c>
      <c r="L44" s="1">
        <v>1975</v>
      </c>
      <c r="M44" s="1">
        <f t="shared" si="0"/>
        <v>0</v>
      </c>
      <c r="N44" s="3" t="str">
        <f t="shared" si="1"/>
        <v>1</v>
      </c>
      <c r="O44" s="1" t="s">
        <v>533</v>
      </c>
      <c r="P44" s="1" t="s">
        <v>533</v>
      </c>
      <c r="Q44" s="1" t="s">
        <v>533</v>
      </c>
      <c r="R44" s="1" t="s">
        <v>535</v>
      </c>
      <c r="S44" s="1" t="s">
        <v>537</v>
      </c>
      <c r="T44" s="1" t="s">
        <v>533</v>
      </c>
      <c r="U44" s="1" t="s">
        <v>533</v>
      </c>
      <c r="V44" s="1" t="s">
        <v>533</v>
      </c>
      <c r="W44" s="1" t="s">
        <v>533</v>
      </c>
      <c r="X44" s="1" t="s">
        <v>533</v>
      </c>
      <c r="Y44" s="1" t="s">
        <v>533</v>
      </c>
      <c r="Z44" s="1" t="s">
        <v>533</v>
      </c>
      <c r="AA44" s="1" t="s">
        <v>533</v>
      </c>
      <c r="AB44" s="1" t="s">
        <v>537</v>
      </c>
      <c r="AC44" s="1" t="s">
        <v>533</v>
      </c>
      <c r="AD44" s="1" t="s">
        <v>533</v>
      </c>
      <c r="AE44" s="1" t="s">
        <v>533</v>
      </c>
      <c r="AF44" s="1" t="s">
        <v>533</v>
      </c>
      <c r="AG44" s="1" t="s">
        <v>533</v>
      </c>
      <c r="AH44" s="1">
        <v>0</v>
      </c>
      <c r="AI44">
        <v>0</v>
      </c>
      <c r="AK44" s="1">
        <v>16</v>
      </c>
      <c r="AL44" s="1">
        <v>99.6</v>
      </c>
      <c r="AM44" s="1">
        <v>0</v>
      </c>
      <c r="AN44" s="1">
        <v>34.9</v>
      </c>
      <c r="AO44" s="1">
        <v>1.4</v>
      </c>
      <c r="AP44" s="1">
        <v>79.5</v>
      </c>
      <c r="AQ44" s="1">
        <v>1.2</v>
      </c>
      <c r="AR44" s="1">
        <v>8017</v>
      </c>
      <c r="AS44" s="1">
        <v>86.4</v>
      </c>
      <c r="AT44" s="1">
        <v>2.1</v>
      </c>
      <c r="AU44" s="1">
        <v>24.1</v>
      </c>
      <c r="AV44" s="1">
        <v>4.5</v>
      </c>
      <c r="AW44" s="1">
        <v>58.4</v>
      </c>
      <c r="AX44" s="1">
        <v>5.6</v>
      </c>
      <c r="AY44" s="1">
        <v>6726</v>
      </c>
      <c r="AZ44" s="1">
        <v>16.3</v>
      </c>
      <c r="BA44" s="1">
        <v>28.4</v>
      </c>
      <c r="BB44" s="1">
        <v>6.1</v>
      </c>
      <c r="BC44" s="1">
        <v>6</v>
      </c>
      <c r="BE44" s="1">
        <v>22</v>
      </c>
      <c r="BF44" s="1">
        <v>0.86</v>
      </c>
      <c r="BG44" s="1">
        <v>0.86</v>
      </c>
      <c r="BH44" s="1">
        <v>8.2000000000000003E-2</v>
      </c>
      <c r="BI44" s="1">
        <v>1.21</v>
      </c>
      <c r="BL44" s="1">
        <v>0</v>
      </c>
      <c r="BO44" s="1">
        <v>0</v>
      </c>
      <c r="BQ44" s="1" t="s">
        <v>675</v>
      </c>
      <c r="BR44" s="1" t="s">
        <v>676</v>
      </c>
      <c r="BS44" s="1" t="s">
        <v>676</v>
      </c>
      <c r="BT44" s="1" t="s">
        <v>675</v>
      </c>
      <c r="BU44" s="1" t="s">
        <v>676</v>
      </c>
      <c r="BV44" s="1" t="s">
        <v>676</v>
      </c>
      <c r="BW44" s="1" t="s">
        <v>676</v>
      </c>
      <c r="BX44" s="1" t="s">
        <v>674</v>
      </c>
      <c r="BY44" s="1" t="s">
        <v>674</v>
      </c>
      <c r="BZ44" s="1" t="s">
        <v>674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1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J44">
        <v>43</v>
      </c>
      <c r="DK44">
        <v>1</v>
      </c>
      <c r="DL44">
        <v>7</v>
      </c>
      <c r="DM44">
        <v>0</v>
      </c>
      <c r="DN44">
        <v>0</v>
      </c>
      <c r="DO44">
        <v>38</v>
      </c>
      <c r="DP44">
        <v>76</v>
      </c>
      <c r="DQ44">
        <v>79</v>
      </c>
      <c r="DR44">
        <v>3</v>
      </c>
      <c r="DS44">
        <v>11</v>
      </c>
      <c r="DT44">
        <v>0</v>
      </c>
      <c r="DU44">
        <v>6</v>
      </c>
      <c r="DV44">
        <v>70</v>
      </c>
      <c r="DW44">
        <v>73</v>
      </c>
    </row>
    <row r="45" spans="1:127" x14ac:dyDescent="0.55000000000000004">
      <c r="A45" s="1">
        <v>64</v>
      </c>
      <c r="B45" s="1">
        <v>79</v>
      </c>
      <c r="C45" s="1">
        <v>4</v>
      </c>
      <c r="D45" s="1" t="s">
        <v>63</v>
      </c>
      <c r="E45" s="1" t="s">
        <v>9</v>
      </c>
      <c r="F45" s="1" t="s">
        <v>631</v>
      </c>
      <c r="G45" s="1" t="s">
        <v>30</v>
      </c>
      <c r="H45" s="1" t="str">
        <f>VLOOKUP(F45,Sheet3!$A$2:$B$51, 2, FALSE)</f>
        <v>california</v>
      </c>
      <c r="I45" s="1">
        <v>23</v>
      </c>
      <c r="J45" s="1">
        <f t="shared" si="3"/>
        <v>23</v>
      </c>
      <c r="K45" s="1">
        <v>1963</v>
      </c>
      <c r="L45" s="1">
        <v>1975</v>
      </c>
      <c r="M45" s="1">
        <f t="shared" si="0"/>
        <v>0</v>
      </c>
      <c r="N45" s="3" t="str">
        <f t="shared" si="1"/>
        <v>1</v>
      </c>
      <c r="O45" s="1" t="s">
        <v>534</v>
      </c>
      <c r="P45" s="1" t="s">
        <v>534</v>
      </c>
      <c r="Q45" s="1" t="s">
        <v>534</v>
      </c>
      <c r="R45" s="1" t="s">
        <v>534</v>
      </c>
      <c r="S45" s="1" t="s">
        <v>534</v>
      </c>
      <c r="T45" s="1" t="s">
        <v>534</v>
      </c>
      <c r="U45" s="1" t="s">
        <v>534</v>
      </c>
      <c r="V45" s="1" t="s">
        <v>535</v>
      </c>
      <c r="W45" s="1" t="s">
        <v>534</v>
      </c>
      <c r="X45" s="1" t="s">
        <v>534</v>
      </c>
      <c r="Y45" s="1" t="s">
        <v>534</v>
      </c>
      <c r="Z45" s="1" t="s">
        <v>534</v>
      </c>
      <c r="AA45" s="1" t="s">
        <v>534</v>
      </c>
      <c r="AB45" s="1" t="s">
        <v>534</v>
      </c>
      <c r="AC45" s="1" t="s">
        <v>534</v>
      </c>
      <c r="AD45" s="1" t="s">
        <v>534</v>
      </c>
      <c r="AE45" s="1" t="s">
        <v>533</v>
      </c>
      <c r="AF45" s="1" t="s">
        <v>534</v>
      </c>
      <c r="AG45" s="1" t="s">
        <v>534</v>
      </c>
      <c r="AH45" s="1">
        <v>86</v>
      </c>
      <c r="AI45">
        <v>96</v>
      </c>
      <c r="AK45" s="1">
        <v>19.899999999999999</v>
      </c>
      <c r="AL45" s="1">
        <v>100</v>
      </c>
      <c r="AM45" s="1">
        <v>0</v>
      </c>
      <c r="AN45" s="1">
        <v>41.7</v>
      </c>
      <c r="AO45" s="1">
        <v>0.7</v>
      </c>
      <c r="AP45" s="1">
        <v>54.2</v>
      </c>
      <c r="AQ45" s="1">
        <v>3.3</v>
      </c>
      <c r="AR45" s="1">
        <v>6711</v>
      </c>
      <c r="AS45" s="1">
        <v>86.4</v>
      </c>
      <c r="AT45" s="1">
        <v>2.1</v>
      </c>
      <c r="AU45" s="1">
        <v>24.1</v>
      </c>
      <c r="AV45" s="1">
        <v>4.5</v>
      </c>
      <c r="AW45" s="1">
        <v>58.4</v>
      </c>
      <c r="AX45" s="1">
        <v>5.6</v>
      </c>
      <c r="AY45" s="1">
        <v>6726</v>
      </c>
      <c r="AZ45" s="1">
        <v>16.3</v>
      </c>
      <c r="BA45" s="1">
        <v>28.4</v>
      </c>
      <c r="BB45" s="1">
        <v>6.1</v>
      </c>
      <c r="BC45" s="1">
        <v>3.5</v>
      </c>
      <c r="BE45" s="1">
        <v>23</v>
      </c>
      <c r="BF45" s="1">
        <v>0.86</v>
      </c>
      <c r="BG45" s="1">
        <v>0.86</v>
      </c>
      <c r="BH45" s="1">
        <v>8.2000000000000003E-2</v>
      </c>
      <c r="BI45" s="1">
        <v>1.21</v>
      </c>
      <c r="BL45" s="1">
        <v>0</v>
      </c>
      <c r="BO45" s="1">
        <v>0</v>
      </c>
      <c r="BQ45" s="1" t="s">
        <v>674</v>
      </c>
      <c r="BR45" s="1" t="s">
        <v>674</v>
      </c>
      <c r="BS45" s="1" t="s">
        <v>674</v>
      </c>
      <c r="BT45" s="1" t="s">
        <v>674</v>
      </c>
      <c r="BU45" s="1" t="s">
        <v>675</v>
      </c>
      <c r="BV45" s="1" t="s">
        <v>674</v>
      </c>
      <c r="BW45" s="1" t="s">
        <v>674</v>
      </c>
      <c r="BX45" s="1" t="s">
        <v>677</v>
      </c>
      <c r="BY45" s="1" t="s">
        <v>676</v>
      </c>
      <c r="BZ45" s="1" t="s">
        <v>676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1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J45">
        <v>64</v>
      </c>
      <c r="DK45">
        <v>6</v>
      </c>
      <c r="DL45">
        <v>2</v>
      </c>
      <c r="DM45">
        <v>6</v>
      </c>
      <c r="DN45">
        <v>68</v>
      </c>
      <c r="DO45">
        <v>0</v>
      </c>
      <c r="DP45">
        <v>0</v>
      </c>
      <c r="DQ45">
        <v>79</v>
      </c>
      <c r="DR45">
        <v>7</v>
      </c>
      <c r="DS45">
        <v>2</v>
      </c>
      <c r="DT45">
        <v>9</v>
      </c>
      <c r="DU45">
        <v>81</v>
      </c>
      <c r="DV45">
        <v>7</v>
      </c>
      <c r="DW45">
        <v>0</v>
      </c>
    </row>
    <row r="46" spans="1:127" x14ac:dyDescent="0.55000000000000004">
      <c r="A46" s="1">
        <v>66</v>
      </c>
      <c r="B46" s="1">
        <v>265</v>
      </c>
      <c r="C46" s="1">
        <v>3</v>
      </c>
      <c r="D46" s="1" t="s">
        <v>65</v>
      </c>
      <c r="E46" s="1" t="s">
        <v>9</v>
      </c>
      <c r="F46" s="1" t="s">
        <v>631</v>
      </c>
      <c r="G46" s="1" t="s">
        <v>30</v>
      </c>
      <c r="H46" s="1" t="str">
        <f>VLOOKUP(F46,Sheet3!$A$2:$B$51, 2, FALSE)</f>
        <v>california</v>
      </c>
      <c r="I46" s="4">
        <v>24</v>
      </c>
      <c r="J46" s="1">
        <f t="shared" si="3"/>
        <v>24</v>
      </c>
      <c r="K46" s="1">
        <v>1953</v>
      </c>
      <c r="L46" s="1">
        <v>1970</v>
      </c>
      <c r="M46" s="1">
        <f t="shared" si="0"/>
        <v>0</v>
      </c>
      <c r="N46" s="3" t="str">
        <f t="shared" si="1"/>
        <v>1</v>
      </c>
      <c r="O46" s="1" t="s">
        <v>534</v>
      </c>
      <c r="P46" s="1" t="s">
        <v>534</v>
      </c>
      <c r="Q46" s="1" t="s">
        <v>534</v>
      </c>
      <c r="R46" s="1" t="s">
        <v>534</v>
      </c>
      <c r="S46" s="1" t="s">
        <v>534</v>
      </c>
      <c r="T46" s="1" t="s">
        <v>534</v>
      </c>
      <c r="U46" s="1" t="s">
        <v>534</v>
      </c>
      <c r="V46" s="1" t="s">
        <v>533</v>
      </c>
      <c r="W46" s="1" t="s">
        <v>534</v>
      </c>
      <c r="X46" s="1" t="s">
        <v>534</v>
      </c>
      <c r="Y46" s="1" t="s">
        <v>534</v>
      </c>
      <c r="Z46" s="1" t="s">
        <v>534</v>
      </c>
      <c r="AA46" s="1" t="s">
        <v>534</v>
      </c>
      <c r="AB46" s="1" t="s">
        <v>534</v>
      </c>
      <c r="AC46" s="1" t="s">
        <v>534</v>
      </c>
      <c r="AD46" s="1" t="s">
        <v>534</v>
      </c>
      <c r="AE46" s="1" t="s">
        <v>534</v>
      </c>
      <c r="AF46" s="1" t="s">
        <v>534</v>
      </c>
      <c r="AG46" s="1" t="s">
        <v>534</v>
      </c>
      <c r="AH46" s="1">
        <v>92</v>
      </c>
      <c r="AI46">
        <v>93</v>
      </c>
      <c r="AK46" s="1">
        <v>13.4</v>
      </c>
      <c r="AL46" s="1">
        <v>97.2</v>
      </c>
      <c r="AM46" s="1">
        <v>0.1</v>
      </c>
      <c r="AN46" s="1">
        <v>26.1</v>
      </c>
      <c r="AO46" s="1">
        <v>1.5</v>
      </c>
      <c r="AP46" s="1">
        <v>66.2</v>
      </c>
      <c r="AQ46" s="1">
        <v>1.1000000000000001</v>
      </c>
      <c r="AR46" s="1">
        <v>7733</v>
      </c>
      <c r="AS46" s="1">
        <v>86.4</v>
      </c>
      <c r="AT46" s="1">
        <v>2.1</v>
      </c>
      <c r="AU46" s="1">
        <v>24.1</v>
      </c>
      <c r="AV46" s="1">
        <v>4.5</v>
      </c>
      <c r="AW46" s="1">
        <v>58.4</v>
      </c>
      <c r="AX46" s="1">
        <v>5.6</v>
      </c>
      <c r="AY46" s="1">
        <v>6726</v>
      </c>
      <c r="AZ46" s="1">
        <v>16.3</v>
      </c>
      <c r="BA46" s="1">
        <v>28.4</v>
      </c>
      <c r="BB46" s="1">
        <v>6.1</v>
      </c>
      <c r="BC46" s="1">
        <v>12.2</v>
      </c>
      <c r="BE46" s="1">
        <v>24</v>
      </c>
      <c r="BF46" s="1">
        <v>0.86</v>
      </c>
      <c r="BG46" s="1">
        <v>0.86</v>
      </c>
      <c r="BH46" s="1">
        <v>8.2000000000000003E-2</v>
      </c>
      <c r="BI46" s="1">
        <v>1.21</v>
      </c>
      <c r="BL46" s="1">
        <v>0</v>
      </c>
      <c r="BO46" s="1">
        <v>0</v>
      </c>
      <c r="BQ46" s="1" t="s">
        <v>674</v>
      </c>
      <c r="BR46" s="1" t="s">
        <v>674</v>
      </c>
      <c r="BS46" s="1" t="s">
        <v>674</v>
      </c>
      <c r="BT46" s="1" t="s">
        <v>674</v>
      </c>
      <c r="BU46" s="1" t="s">
        <v>676</v>
      </c>
      <c r="BV46" s="1" t="s">
        <v>674</v>
      </c>
      <c r="BW46" s="1" t="s">
        <v>674</v>
      </c>
      <c r="BX46" s="1" t="s">
        <v>676</v>
      </c>
      <c r="BY46" s="1" t="s">
        <v>676</v>
      </c>
      <c r="BZ46" s="1" t="s">
        <v>676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1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J46">
        <v>86</v>
      </c>
      <c r="DK46">
        <v>8</v>
      </c>
      <c r="DL46">
        <v>3</v>
      </c>
      <c r="DM46">
        <v>7</v>
      </c>
      <c r="DN46">
        <v>97</v>
      </c>
      <c r="DO46">
        <v>0</v>
      </c>
      <c r="DP46">
        <v>0</v>
      </c>
      <c r="DQ46">
        <v>93</v>
      </c>
      <c r="DR46">
        <v>6</v>
      </c>
      <c r="DS46">
        <v>3</v>
      </c>
      <c r="DT46">
        <v>8</v>
      </c>
      <c r="DU46">
        <v>98</v>
      </c>
      <c r="DV46">
        <v>2</v>
      </c>
      <c r="DW46">
        <v>0</v>
      </c>
    </row>
    <row r="47" spans="1:127" x14ac:dyDescent="0.55000000000000004">
      <c r="A47" s="1">
        <v>55</v>
      </c>
      <c r="B47" s="1">
        <v>68</v>
      </c>
      <c r="C47" s="1">
        <v>499</v>
      </c>
      <c r="D47" s="1" t="s">
        <v>55</v>
      </c>
      <c r="E47" s="1" t="s">
        <v>15</v>
      </c>
      <c r="F47" s="1" t="s">
        <v>631</v>
      </c>
      <c r="G47" s="1" t="s">
        <v>30</v>
      </c>
      <c r="H47" s="1" t="str">
        <f>VLOOKUP(F47,Sheet3!$A$2:$B$51, 2, FALSE)</f>
        <v>california</v>
      </c>
      <c r="I47" s="4">
        <v>25</v>
      </c>
      <c r="K47" s="4">
        <v>1963</v>
      </c>
      <c r="L47" s="4">
        <v>1967</v>
      </c>
      <c r="M47" s="1">
        <f t="shared" si="0"/>
        <v>0</v>
      </c>
      <c r="N47" s="3" t="str">
        <f t="shared" si="1"/>
        <v>0</v>
      </c>
      <c r="O47" s="1" t="s">
        <v>535</v>
      </c>
      <c r="P47" s="1" t="s">
        <v>535</v>
      </c>
      <c r="Q47" s="1" t="s">
        <v>533</v>
      </c>
      <c r="R47" s="1" t="s">
        <v>533</v>
      </c>
      <c r="S47" s="1" t="s">
        <v>533</v>
      </c>
      <c r="T47" s="1" t="s">
        <v>536</v>
      </c>
      <c r="U47" s="1" t="s">
        <v>536</v>
      </c>
      <c r="V47" s="1" t="s">
        <v>536</v>
      </c>
      <c r="W47" s="1" t="s">
        <v>536</v>
      </c>
      <c r="X47" s="1" t="s">
        <v>536</v>
      </c>
      <c r="Y47" s="1" t="s">
        <v>536</v>
      </c>
      <c r="Z47" s="1" t="s">
        <v>536</v>
      </c>
      <c r="AA47" s="1" t="s">
        <v>536</v>
      </c>
      <c r="AB47" s="1" t="s">
        <v>536</v>
      </c>
      <c r="AC47" s="1" t="s">
        <v>536</v>
      </c>
      <c r="AD47" s="1" t="s">
        <v>536</v>
      </c>
      <c r="AE47" s="1" t="s">
        <v>536</v>
      </c>
      <c r="AF47" s="1" t="s">
        <v>536</v>
      </c>
      <c r="AG47" s="1" t="s">
        <v>536</v>
      </c>
      <c r="AH47" s="1">
        <v>24</v>
      </c>
      <c r="AI47" t="s">
        <v>547</v>
      </c>
      <c r="AK47" s="1">
        <v>19.3</v>
      </c>
      <c r="AL47" s="1">
        <v>98.6</v>
      </c>
      <c r="AM47" s="1">
        <v>0.1</v>
      </c>
      <c r="AN47" s="1">
        <v>34.700000000000003</v>
      </c>
      <c r="AO47" s="1">
        <v>2</v>
      </c>
      <c r="AP47" s="1">
        <v>79</v>
      </c>
      <c r="AQ47" s="1">
        <v>0.3</v>
      </c>
      <c r="AR47" s="1">
        <v>6999</v>
      </c>
      <c r="AS47" s="1">
        <v>86.4</v>
      </c>
      <c r="AT47" s="1">
        <v>2.1</v>
      </c>
      <c r="AU47" s="1">
        <v>24.1</v>
      </c>
      <c r="AV47" s="1">
        <v>4.5</v>
      </c>
      <c r="AW47" s="1">
        <v>58.4</v>
      </c>
      <c r="AX47" s="1">
        <v>5.6</v>
      </c>
      <c r="AY47" s="1">
        <v>6726</v>
      </c>
      <c r="AZ47" s="1">
        <v>16.3</v>
      </c>
      <c r="BA47" s="1">
        <v>28.4</v>
      </c>
      <c r="BB47" s="1">
        <v>6.1</v>
      </c>
      <c r="BC47" s="1">
        <v>3</v>
      </c>
      <c r="BE47" s="1">
        <v>25</v>
      </c>
      <c r="BF47" s="1">
        <v>0.86</v>
      </c>
      <c r="BG47" s="1">
        <v>0.86</v>
      </c>
      <c r="BH47" s="1">
        <v>8.2000000000000003E-2</v>
      </c>
      <c r="BI47" s="1">
        <v>1.21</v>
      </c>
      <c r="BL47" s="1">
        <v>0</v>
      </c>
      <c r="BO47" s="1">
        <v>0</v>
      </c>
      <c r="BQ47" s="1" t="s">
        <v>536</v>
      </c>
      <c r="BR47" s="1" t="s">
        <v>536</v>
      </c>
      <c r="BS47" s="1" t="s">
        <v>536</v>
      </c>
      <c r="BT47" s="1" t="s">
        <v>536</v>
      </c>
      <c r="BU47" s="1" t="s">
        <v>536</v>
      </c>
      <c r="BV47" s="1" t="s">
        <v>536</v>
      </c>
      <c r="BW47" s="1" t="s">
        <v>536</v>
      </c>
      <c r="BX47" s="1" t="s">
        <v>536</v>
      </c>
      <c r="BY47" s="1" t="s">
        <v>536</v>
      </c>
      <c r="BZ47" s="1" t="s">
        <v>536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1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J47">
        <v>51</v>
      </c>
      <c r="DK47">
        <v>11</v>
      </c>
      <c r="DL47">
        <v>7</v>
      </c>
      <c r="DM47">
        <v>3</v>
      </c>
      <c r="DN47">
        <v>14</v>
      </c>
      <c r="DO47">
        <v>68</v>
      </c>
      <c r="DP47">
        <v>71</v>
      </c>
      <c r="DQ47" t="s">
        <v>547</v>
      </c>
      <c r="DR47" t="s">
        <v>547</v>
      </c>
      <c r="DS47" t="s">
        <v>547</v>
      </c>
      <c r="DT47" t="s">
        <v>547</v>
      </c>
      <c r="DU47" t="s">
        <v>547</v>
      </c>
      <c r="DV47" t="s">
        <v>547</v>
      </c>
      <c r="DW47" t="s">
        <v>547</v>
      </c>
    </row>
    <row r="48" spans="1:127" x14ac:dyDescent="0.55000000000000004">
      <c r="A48" s="1">
        <v>60</v>
      </c>
      <c r="B48" s="1">
        <v>371</v>
      </c>
      <c r="C48" s="1">
        <v>502</v>
      </c>
      <c r="D48" s="1" t="s">
        <v>60</v>
      </c>
      <c r="E48" s="1" t="s">
        <v>15</v>
      </c>
      <c r="F48" s="1" t="s">
        <v>631</v>
      </c>
      <c r="G48" s="1" t="s">
        <v>30</v>
      </c>
      <c r="H48" s="1" t="str">
        <f>VLOOKUP(F48,Sheet3!$A$2:$B$51, 2, FALSE)</f>
        <v>california</v>
      </c>
      <c r="I48" s="4">
        <v>26</v>
      </c>
      <c r="J48" s="1">
        <f t="shared" ref="J48:J54" si="4">I48</f>
        <v>26</v>
      </c>
      <c r="K48" s="1">
        <v>1965</v>
      </c>
      <c r="L48" s="1">
        <v>1975</v>
      </c>
      <c r="M48" s="1">
        <f t="shared" si="0"/>
        <v>0</v>
      </c>
      <c r="N48" s="3" t="str">
        <f t="shared" si="1"/>
        <v>1</v>
      </c>
      <c r="O48" s="1" t="s">
        <v>533</v>
      </c>
      <c r="P48" s="1" t="s">
        <v>533</v>
      </c>
      <c r="Q48" s="1" t="s">
        <v>533</v>
      </c>
      <c r="R48" s="1" t="s">
        <v>535</v>
      </c>
      <c r="S48" s="1" t="s">
        <v>533</v>
      </c>
      <c r="T48" s="1" t="s">
        <v>535</v>
      </c>
      <c r="U48" s="1" t="s">
        <v>533</v>
      </c>
      <c r="V48" s="1" t="s">
        <v>533</v>
      </c>
      <c r="W48" s="1" t="s">
        <v>533</v>
      </c>
      <c r="X48" s="1" t="s">
        <v>533</v>
      </c>
      <c r="Y48" s="1" t="s">
        <v>533</v>
      </c>
      <c r="Z48" s="1" t="s">
        <v>533</v>
      </c>
      <c r="AA48" s="1" t="s">
        <v>533</v>
      </c>
      <c r="AB48" s="1" t="s">
        <v>537</v>
      </c>
      <c r="AC48" s="1" t="s">
        <v>533</v>
      </c>
      <c r="AD48" s="1" t="s">
        <v>535</v>
      </c>
      <c r="AE48" s="1" t="s">
        <v>533</v>
      </c>
      <c r="AF48" s="1" t="s">
        <v>533</v>
      </c>
      <c r="AG48" s="1" t="s">
        <v>533</v>
      </c>
      <c r="AH48" s="1">
        <v>0</v>
      </c>
      <c r="AI48">
        <v>4</v>
      </c>
      <c r="AK48" s="1">
        <v>13</v>
      </c>
      <c r="AL48" s="1">
        <v>100</v>
      </c>
      <c r="AM48" s="1">
        <v>0</v>
      </c>
      <c r="AN48" s="1">
        <v>25</v>
      </c>
      <c r="AO48" s="1">
        <v>1</v>
      </c>
      <c r="AP48" s="1">
        <v>42.9</v>
      </c>
      <c r="AQ48" s="1">
        <v>6.3</v>
      </c>
      <c r="AR48" s="1">
        <v>7541</v>
      </c>
      <c r="AS48" s="1">
        <v>86.4</v>
      </c>
      <c r="AT48" s="1">
        <v>2.1</v>
      </c>
      <c r="AU48" s="1">
        <v>24.1</v>
      </c>
      <c r="AV48" s="1">
        <v>4.5</v>
      </c>
      <c r="AW48" s="1">
        <v>58.4</v>
      </c>
      <c r="AX48" s="1">
        <v>5.6</v>
      </c>
      <c r="AY48" s="1">
        <v>6726</v>
      </c>
      <c r="AZ48" s="1">
        <v>16.3</v>
      </c>
      <c r="BA48" s="1">
        <v>28.4</v>
      </c>
      <c r="BB48" s="1">
        <v>6.1</v>
      </c>
      <c r="BC48" s="1">
        <v>3.1</v>
      </c>
      <c r="BE48" s="1">
        <v>26</v>
      </c>
      <c r="BF48" s="1">
        <v>0.86</v>
      </c>
      <c r="BG48" s="1">
        <v>0.86</v>
      </c>
      <c r="BH48" s="1">
        <v>8.2000000000000003E-2</v>
      </c>
      <c r="BI48" s="1">
        <v>1.21</v>
      </c>
      <c r="BL48" s="1">
        <v>0</v>
      </c>
      <c r="BO48" s="1">
        <v>0</v>
      </c>
      <c r="BQ48" s="1" t="s">
        <v>675</v>
      </c>
      <c r="BR48" s="1" t="s">
        <v>674</v>
      </c>
      <c r="BS48" s="1" t="s">
        <v>676</v>
      </c>
      <c r="BT48" s="1" t="s">
        <v>674</v>
      </c>
      <c r="BU48" s="1" t="s">
        <v>677</v>
      </c>
      <c r="BV48" s="1" t="s">
        <v>676</v>
      </c>
      <c r="BW48" s="1" t="s">
        <v>676</v>
      </c>
      <c r="BX48" s="1" t="s">
        <v>677</v>
      </c>
      <c r="BY48" s="1" t="s">
        <v>676</v>
      </c>
      <c r="BZ48" s="1" t="s">
        <v>676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1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J48">
        <v>73</v>
      </c>
      <c r="DK48">
        <v>0</v>
      </c>
      <c r="DL48">
        <v>8</v>
      </c>
      <c r="DM48">
        <v>0</v>
      </c>
      <c r="DN48">
        <v>0</v>
      </c>
      <c r="DO48">
        <v>86</v>
      </c>
      <c r="DP48">
        <v>94</v>
      </c>
      <c r="DQ48">
        <v>81</v>
      </c>
      <c r="DR48">
        <v>0</v>
      </c>
      <c r="DS48">
        <v>10</v>
      </c>
      <c r="DT48">
        <v>1</v>
      </c>
      <c r="DU48">
        <v>2</v>
      </c>
      <c r="DV48">
        <v>78</v>
      </c>
      <c r="DW48">
        <v>87</v>
      </c>
    </row>
    <row r="49" spans="1:127" x14ac:dyDescent="0.55000000000000004">
      <c r="A49" s="1">
        <v>67</v>
      </c>
      <c r="B49" s="1">
        <v>375</v>
      </c>
      <c r="C49" s="1">
        <v>16</v>
      </c>
      <c r="D49" s="1" t="s">
        <v>66</v>
      </c>
      <c r="E49" s="1" t="s">
        <v>9</v>
      </c>
      <c r="F49" s="1" t="s">
        <v>631</v>
      </c>
      <c r="G49" s="1" t="s">
        <v>30</v>
      </c>
      <c r="H49" s="1" t="str">
        <f>VLOOKUP(F49,Sheet3!$A$2:$B$51, 2, FALSE)</f>
        <v>california</v>
      </c>
      <c r="I49" s="4">
        <v>27</v>
      </c>
      <c r="J49" s="1">
        <f t="shared" si="4"/>
        <v>27</v>
      </c>
      <c r="K49" s="1">
        <v>1965</v>
      </c>
      <c r="L49" s="1">
        <v>1969</v>
      </c>
      <c r="M49" s="1">
        <f t="shared" si="0"/>
        <v>0</v>
      </c>
      <c r="N49" s="3" t="str">
        <f t="shared" si="1"/>
        <v>1</v>
      </c>
      <c r="O49" s="1" t="s">
        <v>538</v>
      </c>
      <c r="P49" s="1" t="s">
        <v>535</v>
      </c>
      <c r="Q49" s="1" t="s">
        <v>534</v>
      </c>
      <c r="R49" s="1" t="s">
        <v>533</v>
      </c>
      <c r="S49" s="1" t="s">
        <v>538</v>
      </c>
      <c r="T49" s="1" t="s">
        <v>534</v>
      </c>
      <c r="U49" s="1" t="s">
        <v>533</v>
      </c>
      <c r="V49" s="1" t="s">
        <v>535</v>
      </c>
      <c r="W49" s="1" t="s">
        <v>534</v>
      </c>
      <c r="X49" s="1" t="s">
        <v>534</v>
      </c>
      <c r="Y49" s="1" t="s">
        <v>534</v>
      </c>
      <c r="Z49" s="1" t="s">
        <v>534</v>
      </c>
      <c r="AA49" s="1" t="s">
        <v>534</v>
      </c>
      <c r="AB49" s="1" t="s">
        <v>534</v>
      </c>
      <c r="AC49" s="1" t="s">
        <v>534</v>
      </c>
      <c r="AD49" s="1" t="s">
        <v>534</v>
      </c>
      <c r="AE49" s="1" t="s">
        <v>533</v>
      </c>
      <c r="AF49" s="1" t="s">
        <v>534</v>
      </c>
      <c r="AG49" s="1" t="s">
        <v>534</v>
      </c>
      <c r="AH49" s="1">
        <v>71</v>
      </c>
      <c r="AI49">
        <v>88</v>
      </c>
      <c r="AK49" s="1">
        <v>17</v>
      </c>
      <c r="AL49" s="1">
        <v>89.8</v>
      </c>
      <c r="AM49" s="1">
        <v>0.8</v>
      </c>
      <c r="AN49" s="1">
        <v>31.5</v>
      </c>
      <c r="AO49" s="1">
        <v>1.9</v>
      </c>
      <c r="AP49" s="1">
        <v>66.099999999999994</v>
      </c>
      <c r="AQ49" s="1">
        <v>2.1</v>
      </c>
      <c r="AR49" s="1">
        <v>7330</v>
      </c>
      <c r="AS49" s="1">
        <v>86.4</v>
      </c>
      <c r="AT49" s="1">
        <v>2.1</v>
      </c>
      <c r="AU49" s="1">
        <v>24.1</v>
      </c>
      <c r="AV49" s="1">
        <v>4.5</v>
      </c>
      <c r="AW49" s="1">
        <v>58.4</v>
      </c>
      <c r="AX49" s="1">
        <v>5.6</v>
      </c>
      <c r="AY49" s="1">
        <v>6726</v>
      </c>
      <c r="AZ49" s="1">
        <v>16.3</v>
      </c>
      <c r="BA49" s="1">
        <v>28.4</v>
      </c>
      <c r="BB49" s="1">
        <v>6.1</v>
      </c>
      <c r="BC49" s="1">
        <v>2</v>
      </c>
      <c r="BE49" s="1">
        <v>27</v>
      </c>
      <c r="BF49" s="1">
        <v>0.86</v>
      </c>
      <c r="BG49" s="1">
        <v>0.86</v>
      </c>
      <c r="BH49" s="1">
        <v>8.2000000000000003E-2</v>
      </c>
      <c r="BI49" s="1">
        <v>1.21</v>
      </c>
      <c r="BL49" s="1">
        <v>0</v>
      </c>
      <c r="BO49" s="1">
        <v>0</v>
      </c>
      <c r="BQ49" s="1" t="s">
        <v>676</v>
      </c>
      <c r="BR49" s="1" t="s">
        <v>676</v>
      </c>
      <c r="BS49" s="1" t="s">
        <v>676</v>
      </c>
      <c r="BT49" s="1" t="s">
        <v>674</v>
      </c>
      <c r="BU49" s="1" t="s">
        <v>674</v>
      </c>
      <c r="BV49" s="1" t="s">
        <v>674</v>
      </c>
      <c r="BW49" s="1" t="s">
        <v>674</v>
      </c>
      <c r="BX49" s="1" t="s">
        <v>674</v>
      </c>
      <c r="BY49" s="1" t="s">
        <v>674</v>
      </c>
      <c r="BZ49" s="1" t="s">
        <v>674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1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J49">
        <v>39</v>
      </c>
      <c r="DK49">
        <v>9</v>
      </c>
      <c r="DL49">
        <v>4</v>
      </c>
      <c r="DM49">
        <v>6</v>
      </c>
      <c r="DN49">
        <v>41</v>
      </c>
      <c r="DO49">
        <v>11</v>
      </c>
      <c r="DP49">
        <v>6</v>
      </c>
      <c r="DQ49">
        <v>74</v>
      </c>
      <c r="DR49">
        <v>13</v>
      </c>
      <c r="DS49">
        <v>3</v>
      </c>
      <c r="DT49">
        <v>8</v>
      </c>
      <c r="DU49">
        <v>78</v>
      </c>
      <c r="DV49">
        <v>7</v>
      </c>
      <c r="DW49">
        <v>7</v>
      </c>
    </row>
    <row r="50" spans="1:127" x14ac:dyDescent="0.55000000000000004">
      <c r="A50" s="1">
        <v>63</v>
      </c>
      <c r="B50" s="1">
        <v>27</v>
      </c>
      <c r="C50" s="1">
        <v>175</v>
      </c>
      <c r="D50" s="1" t="s">
        <v>62</v>
      </c>
      <c r="E50" s="1" t="s">
        <v>9</v>
      </c>
      <c r="F50" s="1" t="s">
        <v>631</v>
      </c>
      <c r="G50" s="1" t="s">
        <v>30</v>
      </c>
      <c r="H50" s="1" t="str">
        <f>VLOOKUP(F50,Sheet3!$A$2:$B$51, 2, FALSE)</f>
        <v>california</v>
      </c>
      <c r="I50" s="4">
        <v>28</v>
      </c>
      <c r="J50" s="1">
        <f t="shared" si="4"/>
        <v>28</v>
      </c>
      <c r="K50" s="1">
        <v>1963</v>
      </c>
      <c r="L50" s="1">
        <v>1975</v>
      </c>
      <c r="M50" s="1">
        <f t="shared" si="0"/>
        <v>0</v>
      </c>
      <c r="N50" s="3" t="str">
        <f t="shared" si="1"/>
        <v>1</v>
      </c>
      <c r="O50" s="1" t="s">
        <v>534</v>
      </c>
      <c r="P50" s="1" t="s">
        <v>533</v>
      </c>
      <c r="Q50" s="1" t="s">
        <v>533</v>
      </c>
      <c r="R50" s="1" t="s">
        <v>533</v>
      </c>
      <c r="S50" s="1" t="s">
        <v>534</v>
      </c>
      <c r="T50" s="1" t="s">
        <v>534</v>
      </c>
      <c r="U50" s="1" t="s">
        <v>535</v>
      </c>
      <c r="V50" s="1" t="s">
        <v>535</v>
      </c>
      <c r="W50" s="1" t="s">
        <v>535</v>
      </c>
      <c r="X50" s="1" t="s">
        <v>534</v>
      </c>
      <c r="Y50" s="1" t="s">
        <v>534</v>
      </c>
      <c r="Z50" s="1" t="s">
        <v>535</v>
      </c>
      <c r="AA50" s="1" t="s">
        <v>534</v>
      </c>
      <c r="AB50" s="1" t="s">
        <v>534</v>
      </c>
      <c r="AC50" s="1" t="s">
        <v>534</v>
      </c>
      <c r="AD50" s="1" t="s">
        <v>535</v>
      </c>
      <c r="AE50" s="1" t="s">
        <v>533</v>
      </c>
      <c r="AF50" s="1" t="s">
        <v>533</v>
      </c>
      <c r="AG50" s="1" t="s">
        <v>535</v>
      </c>
      <c r="AH50" s="1">
        <v>43</v>
      </c>
      <c r="AI50">
        <v>57</v>
      </c>
      <c r="AK50" s="1">
        <v>11.9</v>
      </c>
      <c r="AL50" s="1">
        <v>97.8</v>
      </c>
      <c r="AM50" s="1">
        <v>0</v>
      </c>
      <c r="AN50" s="1">
        <v>27.7</v>
      </c>
      <c r="AO50" s="1">
        <v>0.9</v>
      </c>
      <c r="AP50" s="1">
        <v>56.5</v>
      </c>
      <c r="AQ50" s="1">
        <v>1.1000000000000001</v>
      </c>
      <c r="AR50" s="1">
        <v>8830</v>
      </c>
      <c r="AS50" s="1">
        <v>86.4</v>
      </c>
      <c r="AT50" s="1">
        <v>2.1</v>
      </c>
      <c r="AU50" s="1">
        <v>24.1</v>
      </c>
      <c r="AV50" s="1">
        <v>4.5</v>
      </c>
      <c r="AW50" s="1">
        <v>58.4</v>
      </c>
      <c r="AX50" s="1">
        <v>5.6</v>
      </c>
      <c r="AY50" s="1">
        <v>6726</v>
      </c>
      <c r="AZ50" s="1">
        <v>16.3</v>
      </c>
      <c r="BA50" s="1">
        <v>28.4</v>
      </c>
      <c r="BB50" s="1">
        <v>6.1</v>
      </c>
      <c r="BC50" s="1">
        <v>6</v>
      </c>
      <c r="BE50" s="1">
        <v>28</v>
      </c>
      <c r="BF50" s="1">
        <v>0.86</v>
      </c>
      <c r="BG50" s="1">
        <v>0.86</v>
      </c>
      <c r="BH50" s="1">
        <v>8.2000000000000003E-2</v>
      </c>
      <c r="BI50" s="1">
        <v>1.21</v>
      </c>
      <c r="BL50" s="1">
        <v>0</v>
      </c>
      <c r="BO50" s="1">
        <v>0</v>
      </c>
      <c r="BQ50" s="1" t="s">
        <v>676</v>
      </c>
      <c r="BR50" s="1" t="s">
        <v>675</v>
      </c>
      <c r="BS50" s="1" t="s">
        <v>676</v>
      </c>
      <c r="BT50" s="1" t="s">
        <v>676</v>
      </c>
      <c r="BU50" s="1" t="s">
        <v>674</v>
      </c>
      <c r="BV50" s="1" t="s">
        <v>676</v>
      </c>
      <c r="BW50" s="1" t="s">
        <v>674</v>
      </c>
      <c r="BX50" s="1" t="s">
        <v>677</v>
      </c>
      <c r="BY50" s="1" t="s">
        <v>674</v>
      </c>
      <c r="BZ50" s="1" t="s">
        <v>674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1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J50">
        <v>46</v>
      </c>
      <c r="DK50">
        <v>39</v>
      </c>
      <c r="DL50">
        <v>7</v>
      </c>
      <c r="DM50">
        <v>3</v>
      </c>
      <c r="DN50">
        <v>38</v>
      </c>
      <c r="DO50">
        <v>51</v>
      </c>
      <c r="DP50">
        <v>41</v>
      </c>
      <c r="DQ50">
        <v>40</v>
      </c>
      <c r="DR50">
        <v>30</v>
      </c>
      <c r="DS50">
        <v>6</v>
      </c>
      <c r="DT50">
        <v>4</v>
      </c>
      <c r="DU50">
        <v>52</v>
      </c>
      <c r="DV50">
        <v>30</v>
      </c>
      <c r="DW50">
        <v>33</v>
      </c>
    </row>
    <row r="51" spans="1:127" x14ac:dyDescent="0.55000000000000004">
      <c r="A51" s="1">
        <v>54</v>
      </c>
      <c r="B51" s="1">
        <v>51</v>
      </c>
      <c r="C51" s="1">
        <v>498</v>
      </c>
      <c r="D51" s="1" t="s">
        <v>54</v>
      </c>
      <c r="E51" s="1" t="s">
        <v>15</v>
      </c>
      <c r="F51" s="1" t="s">
        <v>631</v>
      </c>
      <c r="G51" s="1" t="s">
        <v>30</v>
      </c>
      <c r="H51" s="1" t="str">
        <f>VLOOKUP(F51,Sheet3!$A$2:$B$51, 2, FALSE)</f>
        <v>california</v>
      </c>
      <c r="I51" s="4">
        <v>29</v>
      </c>
      <c r="J51" s="1">
        <f t="shared" si="4"/>
        <v>29</v>
      </c>
      <c r="K51" s="1">
        <v>1963</v>
      </c>
      <c r="L51" s="1">
        <v>1971</v>
      </c>
      <c r="M51" s="1">
        <f t="shared" si="0"/>
        <v>0</v>
      </c>
      <c r="N51" s="3" t="str">
        <f t="shared" si="1"/>
        <v>1</v>
      </c>
      <c r="O51" s="1" t="s">
        <v>533</v>
      </c>
      <c r="P51" s="1" t="s">
        <v>533</v>
      </c>
      <c r="Q51" s="1" t="s">
        <v>533</v>
      </c>
      <c r="R51" s="1" t="s">
        <v>533</v>
      </c>
      <c r="S51" s="1" t="s">
        <v>538</v>
      </c>
      <c r="T51" s="1" t="s">
        <v>533</v>
      </c>
      <c r="U51" s="1" t="s">
        <v>533</v>
      </c>
      <c r="V51" s="1" t="s">
        <v>535</v>
      </c>
      <c r="W51" s="1" t="s">
        <v>533</v>
      </c>
      <c r="X51" s="1" t="s">
        <v>533</v>
      </c>
      <c r="Y51" s="1" t="s">
        <v>535</v>
      </c>
      <c r="Z51" s="1" t="s">
        <v>534</v>
      </c>
      <c r="AA51" s="1" t="s">
        <v>538</v>
      </c>
      <c r="AB51" s="1" t="s">
        <v>533</v>
      </c>
      <c r="AC51" s="1" t="s">
        <v>533</v>
      </c>
      <c r="AD51" s="1" t="s">
        <v>533</v>
      </c>
      <c r="AE51" s="1" t="s">
        <v>533</v>
      </c>
      <c r="AF51" s="1" t="s">
        <v>535</v>
      </c>
      <c r="AG51" s="1" t="s">
        <v>533</v>
      </c>
      <c r="AH51" s="1">
        <v>11</v>
      </c>
      <c r="AI51">
        <v>11</v>
      </c>
      <c r="AK51" s="1">
        <v>18.600000000000001</v>
      </c>
      <c r="AL51" s="1">
        <v>100</v>
      </c>
      <c r="AM51" s="1">
        <v>0</v>
      </c>
      <c r="AN51" s="1">
        <v>30.5</v>
      </c>
      <c r="AO51" s="1">
        <v>0.8</v>
      </c>
      <c r="AP51" s="1">
        <v>50.7</v>
      </c>
      <c r="AQ51" s="1">
        <v>0.5</v>
      </c>
      <c r="AR51" s="1">
        <v>6343</v>
      </c>
      <c r="AS51" s="1">
        <v>86.4</v>
      </c>
      <c r="AT51" s="1">
        <v>2.1</v>
      </c>
      <c r="AU51" s="1">
        <v>24.1</v>
      </c>
      <c r="AV51" s="1">
        <v>4.5</v>
      </c>
      <c r="AW51" s="1">
        <v>58.4</v>
      </c>
      <c r="AX51" s="1">
        <v>5.6</v>
      </c>
      <c r="AY51" s="1">
        <v>6726</v>
      </c>
      <c r="AZ51" s="1">
        <v>16.3</v>
      </c>
      <c r="BA51" s="1">
        <v>28.4</v>
      </c>
      <c r="BB51" s="1">
        <v>6.1</v>
      </c>
      <c r="BC51" s="1">
        <v>4</v>
      </c>
      <c r="BE51" s="1">
        <v>29</v>
      </c>
      <c r="BF51" s="1">
        <v>0.86</v>
      </c>
      <c r="BG51" s="1">
        <v>0.86</v>
      </c>
      <c r="BH51" s="1">
        <v>8.2000000000000003E-2</v>
      </c>
      <c r="BI51" s="1">
        <v>1.21</v>
      </c>
      <c r="BL51" s="1">
        <v>0</v>
      </c>
      <c r="BO51" s="1">
        <v>0</v>
      </c>
      <c r="BQ51" s="1" t="s">
        <v>676</v>
      </c>
      <c r="BR51" s="1" t="s">
        <v>676</v>
      </c>
      <c r="BS51" s="1" t="s">
        <v>676</v>
      </c>
      <c r="BT51" s="1" t="s">
        <v>676</v>
      </c>
      <c r="BU51" s="1" t="s">
        <v>675</v>
      </c>
      <c r="BV51" s="1" t="s">
        <v>677</v>
      </c>
      <c r="BW51" s="1" t="s">
        <v>674</v>
      </c>
      <c r="BX51" s="1" t="s">
        <v>677</v>
      </c>
      <c r="BY51" s="1" t="s">
        <v>676</v>
      </c>
      <c r="BZ51" s="1" t="s">
        <v>676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1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J51">
        <v>46</v>
      </c>
      <c r="DK51">
        <v>8</v>
      </c>
      <c r="DL51">
        <v>9</v>
      </c>
      <c r="DM51">
        <v>1</v>
      </c>
      <c r="DN51">
        <v>5</v>
      </c>
      <c r="DO51">
        <v>43</v>
      </c>
      <c r="DP51">
        <v>82</v>
      </c>
      <c r="DQ51">
        <v>55</v>
      </c>
      <c r="DR51">
        <v>13</v>
      </c>
      <c r="DS51">
        <v>10</v>
      </c>
      <c r="DT51">
        <v>1</v>
      </c>
      <c r="DU51">
        <v>11</v>
      </c>
      <c r="DV51">
        <v>65</v>
      </c>
      <c r="DW51">
        <v>87</v>
      </c>
    </row>
    <row r="52" spans="1:127" x14ac:dyDescent="0.55000000000000004">
      <c r="A52" s="1">
        <v>61</v>
      </c>
      <c r="B52" s="1">
        <v>398</v>
      </c>
      <c r="C52" s="1">
        <v>505</v>
      </c>
      <c r="D52" s="1" t="s">
        <v>61</v>
      </c>
      <c r="E52" s="1" t="s">
        <v>15</v>
      </c>
      <c r="F52" s="1" t="s">
        <v>631</v>
      </c>
      <c r="G52" s="1" t="s">
        <v>30</v>
      </c>
      <c r="H52" s="1" t="str">
        <f>VLOOKUP(F52,Sheet3!$A$2:$B$51, 2, FALSE)</f>
        <v>california</v>
      </c>
      <c r="I52" s="4">
        <v>30</v>
      </c>
      <c r="J52" s="1">
        <f t="shared" si="4"/>
        <v>30</v>
      </c>
      <c r="K52" s="1">
        <v>1963</v>
      </c>
      <c r="L52" s="1">
        <v>1975</v>
      </c>
      <c r="M52" s="1">
        <f t="shared" si="0"/>
        <v>0</v>
      </c>
      <c r="N52" s="3" t="str">
        <f t="shared" si="1"/>
        <v>1</v>
      </c>
      <c r="O52" s="1" t="s">
        <v>533</v>
      </c>
      <c r="P52" s="1" t="s">
        <v>533</v>
      </c>
      <c r="Q52" s="1" t="s">
        <v>533</v>
      </c>
      <c r="R52" s="1" t="s">
        <v>535</v>
      </c>
      <c r="S52" s="1" t="s">
        <v>533</v>
      </c>
      <c r="T52" s="1" t="s">
        <v>533</v>
      </c>
      <c r="U52" s="1" t="s">
        <v>535</v>
      </c>
      <c r="V52" s="1" t="s">
        <v>533</v>
      </c>
      <c r="W52" s="1" t="s">
        <v>533</v>
      </c>
      <c r="X52" s="1" t="s">
        <v>533</v>
      </c>
      <c r="Y52" s="1" t="s">
        <v>533</v>
      </c>
      <c r="Z52" s="1" t="s">
        <v>533</v>
      </c>
      <c r="AA52" s="1" t="s">
        <v>533</v>
      </c>
      <c r="AB52" s="1" t="s">
        <v>533</v>
      </c>
      <c r="AC52" s="1" t="s">
        <v>533</v>
      </c>
      <c r="AD52" s="1" t="s">
        <v>533</v>
      </c>
      <c r="AE52" s="1" t="s">
        <v>533</v>
      </c>
      <c r="AF52" s="1" t="s">
        <v>533</v>
      </c>
      <c r="AG52" s="1" t="s">
        <v>533</v>
      </c>
      <c r="AH52" s="1">
        <v>9</v>
      </c>
      <c r="AI52">
        <v>0</v>
      </c>
      <c r="AK52" s="1">
        <v>17.600000000000001</v>
      </c>
      <c r="AL52" s="1">
        <v>100</v>
      </c>
      <c r="AM52" s="1">
        <v>0</v>
      </c>
      <c r="AN52" s="1">
        <v>22.1</v>
      </c>
      <c r="AO52" s="1">
        <v>1.1000000000000001</v>
      </c>
      <c r="AP52" s="1">
        <v>19.7</v>
      </c>
      <c r="AQ52" s="1">
        <v>15.6</v>
      </c>
      <c r="AR52" s="1">
        <v>5563</v>
      </c>
      <c r="AS52" s="1">
        <v>86.4</v>
      </c>
      <c r="AT52" s="1">
        <v>2.1</v>
      </c>
      <c r="AU52" s="1">
        <v>24.1</v>
      </c>
      <c r="AV52" s="1">
        <v>4.5</v>
      </c>
      <c r="AW52" s="1">
        <v>58.4</v>
      </c>
      <c r="AX52" s="1">
        <v>5.6</v>
      </c>
      <c r="AY52" s="1">
        <v>6726</v>
      </c>
      <c r="AZ52" s="1">
        <v>16.3</v>
      </c>
      <c r="BA52" s="1">
        <v>28.4</v>
      </c>
      <c r="BB52" s="1">
        <v>6.1</v>
      </c>
      <c r="BC52" s="1">
        <v>4</v>
      </c>
      <c r="BE52" s="1">
        <v>30</v>
      </c>
      <c r="BF52" s="1">
        <v>0.86</v>
      </c>
      <c r="BG52" s="1">
        <v>0.86</v>
      </c>
      <c r="BH52" s="1">
        <v>8.2000000000000003E-2</v>
      </c>
      <c r="BI52" s="1">
        <v>1.21</v>
      </c>
      <c r="BL52" s="1">
        <v>0</v>
      </c>
      <c r="BO52" s="1">
        <v>0</v>
      </c>
      <c r="BQ52" s="1" t="s">
        <v>675</v>
      </c>
      <c r="BR52" s="1" t="s">
        <v>676</v>
      </c>
      <c r="BS52" s="1" t="s">
        <v>676</v>
      </c>
      <c r="BT52" s="1" t="s">
        <v>676</v>
      </c>
      <c r="BU52" s="1" t="s">
        <v>675</v>
      </c>
      <c r="BV52" s="1" t="s">
        <v>676</v>
      </c>
      <c r="BW52" s="1" t="s">
        <v>676</v>
      </c>
      <c r="BX52" s="1" t="s">
        <v>677</v>
      </c>
      <c r="BY52" s="1" t="s">
        <v>674</v>
      </c>
      <c r="BZ52" s="1" t="s">
        <v>674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1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J52">
        <v>81</v>
      </c>
      <c r="DK52">
        <v>5</v>
      </c>
      <c r="DL52">
        <v>8</v>
      </c>
      <c r="DM52">
        <v>1</v>
      </c>
      <c r="DN52">
        <v>0</v>
      </c>
      <c r="DO52">
        <v>92</v>
      </c>
      <c r="DP52">
        <v>94</v>
      </c>
      <c r="DQ52">
        <v>83</v>
      </c>
      <c r="DR52">
        <v>2</v>
      </c>
      <c r="DS52">
        <v>10</v>
      </c>
      <c r="DT52">
        <v>1</v>
      </c>
      <c r="DU52">
        <v>2</v>
      </c>
      <c r="DV52">
        <v>85</v>
      </c>
      <c r="DW52">
        <v>93</v>
      </c>
    </row>
    <row r="53" spans="1:127" x14ac:dyDescent="0.55000000000000004">
      <c r="A53" s="1">
        <v>62</v>
      </c>
      <c r="B53" s="1">
        <v>495</v>
      </c>
      <c r="C53" s="1">
        <v>504</v>
      </c>
      <c r="D53" s="1" t="s">
        <v>52</v>
      </c>
      <c r="E53" s="1" t="s">
        <v>15</v>
      </c>
      <c r="F53" s="1" t="s">
        <v>631</v>
      </c>
      <c r="G53" s="1" t="s">
        <v>30</v>
      </c>
      <c r="H53" s="1" t="str">
        <f>VLOOKUP(F53,Sheet3!$A$2:$B$51, 2, FALSE)</f>
        <v>california</v>
      </c>
      <c r="I53" s="1">
        <v>31</v>
      </c>
      <c r="J53" s="1">
        <f t="shared" si="4"/>
        <v>31</v>
      </c>
      <c r="K53" s="1">
        <v>1963</v>
      </c>
      <c r="L53" s="1">
        <v>1981</v>
      </c>
      <c r="M53" s="1">
        <f t="shared" si="0"/>
        <v>0</v>
      </c>
      <c r="N53" s="3" t="str">
        <f t="shared" si="1"/>
        <v>1</v>
      </c>
      <c r="O53" s="1" t="s">
        <v>533</v>
      </c>
      <c r="P53" s="1" t="s">
        <v>533</v>
      </c>
      <c r="Q53" s="1" t="s">
        <v>533</v>
      </c>
      <c r="R53" s="1" t="s">
        <v>535</v>
      </c>
      <c r="S53" s="1" t="s">
        <v>533</v>
      </c>
      <c r="T53" s="1" t="s">
        <v>533</v>
      </c>
      <c r="U53" s="1" t="s">
        <v>535</v>
      </c>
      <c r="V53" s="1" t="s">
        <v>537</v>
      </c>
      <c r="W53" s="1" t="s">
        <v>533</v>
      </c>
      <c r="X53" s="1" t="s">
        <v>533</v>
      </c>
      <c r="Y53" s="1" t="s">
        <v>533</v>
      </c>
      <c r="Z53" s="1" t="s">
        <v>533</v>
      </c>
      <c r="AA53" s="1" t="s">
        <v>533</v>
      </c>
      <c r="AB53" s="1" t="s">
        <v>533</v>
      </c>
      <c r="AC53" s="1" t="s">
        <v>533</v>
      </c>
      <c r="AD53" s="1" t="s">
        <v>533</v>
      </c>
      <c r="AE53" s="1" t="s">
        <v>533</v>
      </c>
      <c r="AF53" s="1" t="s">
        <v>533</v>
      </c>
      <c r="AG53" s="1" t="s">
        <v>533</v>
      </c>
      <c r="AH53" s="1">
        <v>17</v>
      </c>
      <c r="AI53">
        <v>9</v>
      </c>
      <c r="AK53" s="1">
        <v>17</v>
      </c>
      <c r="AL53" s="1">
        <v>100</v>
      </c>
      <c r="AM53" s="1">
        <v>0</v>
      </c>
      <c r="AN53" s="1">
        <v>32.4</v>
      </c>
      <c r="AO53" s="1">
        <v>0.5</v>
      </c>
      <c r="AP53" s="1">
        <v>50.8</v>
      </c>
      <c r="AQ53" s="1">
        <v>16.399999999999999</v>
      </c>
      <c r="AR53" s="1">
        <v>6959</v>
      </c>
      <c r="AS53" s="1">
        <v>86.4</v>
      </c>
      <c r="AT53" s="1">
        <v>2.1</v>
      </c>
      <c r="AU53" s="1">
        <v>24.1</v>
      </c>
      <c r="AV53" s="1">
        <v>4.5</v>
      </c>
      <c r="AW53" s="1">
        <v>58.4</v>
      </c>
      <c r="AX53" s="1">
        <v>5.6</v>
      </c>
      <c r="AY53" s="1">
        <v>6726</v>
      </c>
      <c r="AZ53" s="1">
        <v>16.3</v>
      </c>
      <c r="BA53" s="1">
        <v>28.4</v>
      </c>
      <c r="BB53" s="1">
        <v>6.1</v>
      </c>
      <c r="BE53" s="1">
        <v>31</v>
      </c>
      <c r="BF53" s="1">
        <v>0.86</v>
      </c>
      <c r="BG53" s="1">
        <v>0.86</v>
      </c>
      <c r="BH53" s="1">
        <v>8.2000000000000003E-2</v>
      </c>
      <c r="BI53" s="1">
        <v>1.21</v>
      </c>
      <c r="BL53" s="1">
        <v>0</v>
      </c>
      <c r="BO53" s="1">
        <v>0</v>
      </c>
      <c r="BQ53" s="1" t="s">
        <v>674</v>
      </c>
      <c r="BR53" s="1" t="s">
        <v>674</v>
      </c>
      <c r="BS53" s="1" t="s">
        <v>674</v>
      </c>
      <c r="BT53" s="1" t="s">
        <v>675</v>
      </c>
      <c r="BU53" s="1" t="s">
        <v>674</v>
      </c>
      <c r="BV53" s="1" t="s">
        <v>674</v>
      </c>
      <c r="BW53" s="1" t="s">
        <v>674</v>
      </c>
      <c r="BX53" s="1" t="s">
        <v>676</v>
      </c>
      <c r="BY53" s="1" t="s">
        <v>674</v>
      </c>
      <c r="BZ53" s="1" t="s">
        <v>674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1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J53">
        <v>45</v>
      </c>
      <c r="DK53">
        <v>1</v>
      </c>
      <c r="DL53">
        <v>8</v>
      </c>
      <c r="DM53">
        <v>1</v>
      </c>
      <c r="DN53">
        <v>5</v>
      </c>
      <c r="DO53">
        <v>62</v>
      </c>
      <c r="DP53">
        <v>65</v>
      </c>
      <c r="DQ53">
        <v>63</v>
      </c>
      <c r="DR53">
        <v>6</v>
      </c>
      <c r="DS53">
        <v>9</v>
      </c>
      <c r="DT53">
        <v>1</v>
      </c>
      <c r="DU53">
        <v>6</v>
      </c>
      <c r="DV53">
        <v>61</v>
      </c>
      <c r="DW53">
        <v>67</v>
      </c>
    </row>
    <row r="54" spans="1:127" x14ac:dyDescent="0.55000000000000004">
      <c r="A54" s="1">
        <v>65</v>
      </c>
      <c r="B54" s="1">
        <v>218</v>
      </c>
      <c r="C54" s="1">
        <v>17</v>
      </c>
      <c r="D54" s="1" t="s">
        <v>64</v>
      </c>
      <c r="E54" s="1" t="s">
        <v>9</v>
      </c>
      <c r="F54" s="1" t="s">
        <v>631</v>
      </c>
      <c r="G54" s="1" t="s">
        <v>30</v>
      </c>
      <c r="H54" s="1" t="str">
        <f>VLOOKUP(F54,Sheet3!$A$2:$B$51, 2, FALSE)</f>
        <v>california</v>
      </c>
      <c r="I54" s="4">
        <v>32</v>
      </c>
      <c r="J54" s="1">
        <f t="shared" si="4"/>
        <v>32</v>
      </c>
      <c r="K54" s="1">
        <v>1963</v>
      </c>
      <c r="L54" s="1">
        <v>1974</v>
      </c>
      <c r="M54" s="1">
        <f t="shared" si="0"/>
        <v>0</v>
      </c>
      <c r="N54" s="3" t="str">
        <f t="shared" si="1"/>
        <v>1</v>
      </c>
      <c r="O54" s="1" t="s">
        <v>534</v>
      </c>
      <c r="P54" s="1" t="s">
        <v>534</v>
      </c>
      <c r="Q54" s="1" t="s">
        <v>534</v>
      </c>
      <c r="R54" s="1" t="s">
        <v>533</v>
      </c>
      <c r="S54" s="1" t="s">
        <v>534</v>
      </c>
      <c r="T54" s="1" t="s">
        <v>534</v>
      </c>
      <c r="U54" s="1" t="s">
        <v>535</v>
      </c>
      <c r="V54" s="1" t="s">
        <v>538</v>
      </c>
      <c r="W54" s="1" t="s">
        <v>534</v>
      </c>
      <c r="X54" s="1" t="s">
        <v>534</v>
      </c>
      <c r="Y54" s="1" t="s">
        <v>534</v>
      </c>
      <c r="Z54" s="1" t="s">
        <v>534</v>
      </c>
      <c r="AA54" s="1" t="s">
        <v>534</v>
      </c>
      <c r="AB54" s="1" t="s">
        <v>538</v>
      </c>
      <c r="AC54" s="1" t="s">
        <v>534</v>
      </c>
      <c r="AD54" s="1" t="s">
        <v>534</v>
      </c>
      <c r="AE54" s="1" t="s">
        <v>533</v>
      </c>
      <c r="AF54" s="1" t="s">
        <v>534</v>
      </c>
      <c r="AG54" s="1" t="s">
        <v>538</v>
      </c>
      <c r="AH54" s="1">
        <v>70</v>
      </c>
      <c r="AI54">
        <v>80</v>
      </c>
      <c r="AK54" s="1">
        <v>16.8</v>
      </c>
      <c r="AL54" s="1">
        <v>100</v>
      </c>
      <c r="AM54" s="1">
        <v>0</v>
      </c>
      <c r="AN54" s="1">
        <v>29.9</v>
      </c>
      <c r="AO54" s="1">
        <v>0.9</v>
      </c>
      <c r="AP54" s="1">
        <v>54.1</v>
      </c>
      <c r="AQ54" s="1">
        <v>2.2000000000000002</v>
      </c>
      <c r="AR54" s="1">
        <v>6738</v>
      </c>
      <c r="AS54" s="1">
        <v>86.4</v>
      </c>
      <c r="AT54" s="1">
        <v>2.1</v>
      </c>
      <c r="AU54" s="1">
        <v>24.1</v>
      </c>
      <c r="AV54" s="1">
        <v>4.5</v>
      </c>
      <c r="AW54" s="1">
        <v>58.4</v>
      </c>
      <c r="AX54" s="1">
        <v>5.6</v>
      </c>
      <c r="AY54" s="1">
        <v>6726</v>
      </c>
      <c r="AZ54" s="1">
        <v>16.3</v>
      </c>
      <c r="BA54" s="1">
        <v>28.4</v>
      </c>
      <c r="BB54" s="1">
        <v>6.1</v>
      </c>
      <c r="BC54" s="1">
        <v>14</v>
      </c>
      <c r="BE54" s="1">
        <v>32</v>
      </c>
      <c r="BF54" s="1">
        <v>0.86</v>
      </c>
      <c r="BG54" s="1">
        <v>0.86</v>
      </c>
      <c r="BH54" s="1">
        <v>8.2000000000000003E-2</v>
      </c>
      <c r="BI54" s="1">
        <v>1.21</v>
      </c>
      <c r="BL54" s="1">
        <v>0</v>
      </c>
      <c r="BO54" s="1">
        <v>0</v>
      </c>
      <c r="BQ54" s="1" t="s">
        <v>674</v>
      </c>
      <c r="BR54" s="1" t="s">
        <v>674</v>
      </c>
      <c r="BS54" s="1" t="s">
        <v>674</v>
      </c>
      <c r="BT54" s="1" t="s">
        <v>674</v>
      </c>
      <c r="BU54" s="1" t="s">
        <v>674</v>
      </c>
      <c r="BV54" s="1" t="s">
        <v>676</v>
      </c>
      <c r="BW54" s="1" t="s">
        <v>674</v>
      </c>
      <c r="BX54" s="1" t="s">
        <v>676</v>
      </c>
      <c r="BY54" s="1" t="s">
        <v>676</v>
      </c>
      <c r="BZ54" s="1" t="s">
        <v>674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1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J54">
        <v>71</v>
      </c>
      <c r="DK54">
        <v>19</v>
      </c>
      <c r="DL54">
        <v>3</v>
      </c>
      <c r="DM54">
        <v>7</v>
      </c>
      <c r="DN54">
        <v>81</v>
      </c>
      <c r="DO54">
        <v>14</v>
      </c>
      <c r="DP54">
        <v>0</v>
      </c>
      <c r="DQ54">
        <v>64</v>
      </c>
      <c r="DR54">
        <v>20</v>
      </c>
      <c r="DS54">
        <v>4</v>
      </c>
      <c r="DT54">
        <v>7</v>
      </c>
      <c r="DU54">
        <v>69</v>
      </c>
      <c r="DV54">
        <v>13</v>
      </c>
      <c r="DW54">
        <v>13</v>
      </c>
    </row>
    <row r="55" spans="1:127" x14ac:dyDescent="0.55000000000000004">
      <c r="A55" s="1">
        <v>28</v>
      </c>
      <c r="B55" s="1">
        <v>125</v>
      </c>
      <c r="C55" s="1">
        <v>508</v>
      </c>
      <c r="D55" s="1" t="s">
        <v>32</v>
      </c>
      <c r="E55" s="1" t="s">
        <v>15</v>
      </c>
      <c r="F55" s="1" t="s">
        <v>631</v>
      </c>
      <c r="G55" s="1" t="s">
        <v>30</v>
      </c>
      <c r="H55" s="1" t="str">
        <f>VLOOKUP(F55,Sheet3!$A$2:$B$51, 2, FALSE)</f>
        <v>california</v>
      </c>
      <c r="I55" s="4">
        <v>33</v>
      </c>
      <c r="K55" s="4">
        <v>1965</v>
      </c>
      <c r="L55" s="4">
        <v>1967</v>
      </c>
      <c r="M55" s="1">
        <f t="shared" si="0"/>
        <v>0</v>
      </c>
      <c r="N55" s="3" t="str">
        <f t="shared" si="1"/>
        <v>0</v>
      </c>
      <c r="O55" s="1" t="s">
        <v>535</v>
      </c>
      <c r="P55" s="1" t="s">
        <v>535</v>
      </c>
      <c r="Q55" s="1" t="s">
        <v>533</v>
      </c>
      <c r="R55" s="1" t="s">
        <v>533</v>
      </c>
      <c r="S55" s="1" t="s">
        <v>537</v>
      </c>
      <c r="T55" s="1" t="s">
        <v>536</v>
      </c>
      <c r="U55" s="1" t="s">
        <v>536</v>
      </c>
      <c r="V55" s="1" t="s">
        <v>536</v>
      </c>
      <c r="W55" s="1" t="s">
        <v>536</v>
      </c>
      <c r="X55" s="1" t="s">
        <v>536</v>
      </c>
      <c r="Y55" s="1" t="s">
        <v>536</v>
      </c>
      <c r="Z55" s="1" t="s">
        <v>536</v>
      </c>
      <c r="AA55" s="1" t="s">
        <v>536</v>
      </c>
      <c r="AB55" s="1" t="s">
        <v>536</v>
      </c>
      <c r="AC55" s="1" t="s">
        <v>536</v>
      </c>
      <c r="AD55" s="1" t="s">
        <v>536</v>
      </c>
      <c r="AE55" s="1" t="s">
        <v>536</v>
      </c>
      <c r="AF55" s="1" t="s">
        <v>536</v>
      </c>
      <c r="AG55" s="1" t="s">
        <v>536</v>
      </c>
      <c r="AH55" s="1">
        <v>11</v>
      </c>
      <c r="AI55" t="s">
        <v>547</v>
      </c>
      <c r="AK55" s="1">
        <v>17.5</v>
      </c>
      <c r="AL55" s="1">
        <v>74.400000000000006</v>
      </c>
      <c r="AM55" s="1">
        <v>1.3</v>
      </c>
      <c r="AN55" s="1">
        <v>17.899999999999999</v>
      </c>
      <c r="AO55" s="1">
        <v>4.9000000000000004</v>
      </c>
      <c r="AP55" s="1">
        <v>67.599999999999994</v>
      </c>
      <c r="AQ55" s="1">
        <v>3.4</v>
      </c>
      <c r="AR55" s="1">
        <v>5998</v>
      </c>
      <c r="AS55" s="1">
        <v>86.4</v>
      </c>
      <c r="AT55" s="1">
        <v>2.1</v>
      </c>
      <c r="AU55" s="1">
        <v>24.1</v>
      </c>
      <c r="AV55" s="1">
        <v>4.5</v>
      </c>
      <c r="AW55" s="1">
        <v>58.4</v>
      </c>
      <c r="AX55" s="1">
        <v>5.6</v>
      </c>
      <c r="AY55" s="1">
        <v>6726</v>
      </c>
      <c r="AZ55" s="1">
        <v>16.3</v>
      </c>
      <c r="BA55" s="1">
        <v>28.4</v>
      </c>
      <c r="BB55" s="1">
        <v>6.1</v>
      </c>
      <c r="BC55" s="1">
        <v>1</v>
      </c>
      <c r="BE55" s="1">
        <v>33</v>
      </c>
      <c r="BF55" s="1">
        <v>2.52</v>
      </c>
      <c r="BG55" s="1">
        <v>2.69</v>
      </c>
      <c r="BH55" s="1">
        <v>5.7000000000000002E-2</v>
      </c>
      <c r="BI55" s="1">
        <v>1.01</v>
      </c>
      <c r="BL55" s="1">
        <v>0</v>
      </c>
      <c r="BO55" s="1">
        <v>0</v>
      </c>
      <c r="BQ55" s="1" t="s">
        <v>536</v>
      </c>
      <c r="BR55" s="1" t="s">
        <v>536</v>
      </c>
      <c r="BS55" s="1" t="s">
        <v>536</v>
      </c>
      <c r="BT55" s="1" t="s">
        <v>536</v>
      </c>
      <c r="BU55" s="1" t="s">
        <v>536</v>
      </c>
      <c r="BV55" s="1" t="s">
        <v>536</v>
      </c>
      <c r="BW55" s="1" t="s">
        <v>536</v>
      </c>
      <c r="BX55" s="1" t="s">
        <v>536</v>
      </c>
      <c r="BY55" s="1" t="s">
        <v>536</v>
      </c>
      <c r="BZ55" s="1" t="s">
        <v>536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1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J55">
        <v>55</v>
      </c>
      <c r="DK55">
        <v>0</v>
      </c>
      <c r="DL55">
        <v>9</v>
      </c>
      <c r="DM55">
        <v>1</v>
      </c>
      <c r="DN55">
        <v>0</v>
      </c>
      <c r="DO55">
        <v>57</v>
      </c>
      <c r="DP55">
        <v>76</v>
      </c>
      <c r="DQ55" t="s">
        <v>547</v>
      </c>
      <c r="DR55" t="s">
        <v>547</v>
      </c>
      <c r="DS55" t="s">
        <v>547</v>
      </c>
      <c r="DT55" t="s">
        <v>547</v>
      </c>
      <c r="DU55" t="s">
        <v>547</v>
      </c>
      <c r="DV55" t="s">
        <v>547</v>
      </c>
      <c r="DW55" t="s">
        <v>547</v>
      </c>
    </row>
    <row r="56" spans="1:127" x14ac:dyDescent="0.55000000000000004">
      <c r="A56" s="1">
        <v>31</v>
      </c>
      <c r="B56" s="1">
        <v>196</v>
      </c>
      <c r="C56" s="1">
        <v>503</v>
      </c>
      <c r="D56" s="1" t="s">
        <v>34</v>
      </c>
      <c r="E56" s="1" t="s">
        <v>15</v>
      </c>
      <c r="F56" s="1" t="s">
        <v>631</v>
      </c>
      <c r="G56" s="1" t="s">
        <v>30</v>
      </c>
      <c r="H56" s="1" t="str">
        <f>VLOOKUP(F56,Sheet3!$A$2:$B$51, 2, FALSE)</f>
        <v>california</v>
      </c>
      <c r="I56" s="4">
        <v>34</v>
      </c>
      <c r="J56" s="1">
        <f>I56</f>
        <v>34</v>
      </c>
      <c r="K56" s="1">
        <v>1963</v>
      </c>
      <c r="L56" s="1">
        <v>1974</v>
      </c>
      <c r="M56" s="1">
        <f t="shared" si="0"/>
        <v>0</v>
      </c>
      <c r="N56" s="3" t="str">
        <f t="shared" si="1"/>
        <v>1</v>
      </c>
      <c r="O56" s="1" t="s">
        <v>533</v>
      </c>
      <c r="P56" s="1" t="s">
        <v>535</v>
      </c>
      <c r="Q56" s="1" t="s">
        <v>533</v>
      </c>
      <c r="R56" s="1" t="s">
        <v>535</v>
      </c>
      <c r="S56" s="1" t="s">
        <v>533</v>
      </c>
      <c r="T56" s="1" t="s">
        <v>535</v>
      </c>
      <c r="U56" s="1" t="s">
        <v>535</v>
      </c>
      <c r="V56" s="1" t="s">
        <v>535</v>
      </c>
      <c r="W56" s="1" t="s">
        <v>535</v>
      </c>
      <c r="X56" s="1" t="s">
        <v>533</v>
      </c>
      <c r="Y56" s="1" t="s">
        <v>533</v>
      </c>
      <c r="Z56" s="1" t="s">
        <v>533</v>
      </c>
      <c r="AA56" s="1" t="s">
        <v>533</v>
      </c>
      <c r="AB56" s="1" t="s">
        <v>533</v>
      </c>
      <c r="AC56" s="1" t="s">
        <v>537</v>
      </c>
      <c r="AD56" s="1" t="s">
        <v>533</v>
      </c>
      <c r="AE56" s="1" t="s">
        <v>533</v>
      </c>
      <c r="AF56" s="1" t="s">
        <v>533</v>
      </c>
      <c r="AG56" s="1" t="s">
        <v>533</v>
      </c>
      <c r="AH56" s="1">
        <v>6</v>
      </c>
      <c r="AI56">
        <v>0</v>
      </c>
      <c r="AK56" s="1">
        <v>16.899999999999999</v>
      </c>
      <c r="AL56" s="1">
        <v>99.8</v>
      </c>
      <c r="AM56" s="1">
        <v>0</v>
      </c>
      <c r="AN56" s="1">
        <v>32.6</v>
      </c>
      <c r="AO56" s="1">
        <v>3.5</v>
      </c>
      <c r="AP56" s="1">
        <v>76.8</v>
      </c>
      <c r="AQ56" s="1">
        <v>0.5</v>
      </c>
      <c r="AR56" s="1">
        <v>7301</v>
      </c>
      <c r="AS56" s="1">
        <v>86.4</v>
      </c>
      <c r="AT56" s="1">
        <v>2.1</v>
      </c>
      <c r="AU56" s="1">
        <v>24.1</v>
      </c>
      <c r="AV56" s="1">
        <v>4.5</v>
      </c>
      <c r="AW56" s="1">
        <v>58.4</v>
      </c>
      <c r="AX56" s="1">
        <v>5.6</v>
      </c>
      <c r="AY56" s="1">
        <v>6726</v>
      </c>
      <c r="AZ56" s="1">
        <v>16.3</v>
      </c>
      <c r="BA56" s="1">
        <v>28.4</v>
      </c>
      <c r="BB56" s="1">
        <v>6.1</v>
      </c>
      <c r="BC56" s="1">
        <v>1</v>
      </c>
      <c r="BE56" s="1">
        <v>34</v>
      </c>
      <c r="BF56" s="1">
        <v>0</v>
      </c>
      <c r="BG56" s="1">
        <v>0</v>
      </c>
      <c r="BH56" s="1">
        <v>3.4000000000000002E-2</v>
      </c>
      <c r="BI56" s="1">
        <v>1.5</v>
      </c>
      <c r="BL56" s="1">
        <v>0</v>
      </c>
      <c r="BO56" s="1">
        <v>0</v>
      </c>
      <c r="BQ56" s="1" t="s">
        <v>675</v>
      </c>
      <c r="BR56" s="1" t="s">
        <v>676</v>
      </c>
      <c r="BS56" s="1" t="s">
        <v>675</v>
      </c>
      <c r="BT56" s="1" t="s">
        <v>675</v>
      </c>
      <c r="BU56" s="1" t="s">
        <v>676</v>
      </c>
      <c r="BV56" s="1" t="s">
        <v>676</v>
      </c>
      <c r="BW56" s="1" t="s">
        <v>674</v>
      </c>
      <c r="BX56" s="1" t="s">
        <v>676</v>
      </c>
      <c r="BY56" s="1" t="s">
        <v>674</v>
      </c>
      <c r="BZ56" s="1" t="s">
        <v>674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1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J56">
        <v>54</v>
      </c>
      <c r="DK56">
        <v>4</v>
      </c>
      <c r="DL56">
        <v>7</v>
      </c>
      <c r="DM56">
        <v>2</v>
      </c>
      <c r="DN56">
        <v>3</v>
      </c>
      <c r="DO56">
        <v>62</v>
      </c>
      <c r="DP56">
        <v>59</v>
      </c>
      <c r="DQ56">
        <v>74</v>
      </c>
      <c r="DR56">
        <v>2</v>
      </c>
      <c r="DS56">
        <v>11</v>
      </c>
      <c r="DT56">
        <v>0</v>
      </c>
      <c r="DU56">
        <v>13</v>
      </c>
      <c r="DV56">
        <v>70</v>
      </c>
      <c r="DW56">
        <v>80</v>
      </c>
    </row>
    <row r="57" spans="1:127" x14ac:dyDescent="0.55000000000000004">
      <c r="A57" s="1">
        <v>48</v>
      </c>
      <c r="B57" s="1">
        <v>468</v>
      </c>
      <c r="C57" s="1">
        <v>1</v>
      </c>
      <c r="D57" s="1" t="s">
        <v>51</v>
      </c>
      <c r="E57" s="1" t="s">
        <v>9</v>
      </c>
      <c r="F57" s="1" t="s">
        <v>631</v>
      </c>
      <c r="G57" s="1" t="s">
        <v>30</v>
      </c>
      <c r="H57" s="1" t="str">
        <f>VLOOKUP(F57,Sheet3!$A$2:$B$51, 2, FALSE)</f>
        <v>california</v>
      </c>
      <c r="I57" s="4">
        <v>35</v>
      </c>
      <c r="J57" s="1">
        <f>I57</f>
        <v>35</v>
      </c>
      <c r="K57" s="1">
        <v>1963</v>
      </c>
      <c r="L57" s="1">
        <v>1970</v>
      </c>
      <c r="M57" s="1">
        <f t="shared" si="0"/>
        <v>0</v>
      </c>
      <c r="N57" s="3" t="str">
        <f t="shared" si="1"/>
        <v>1</v>
      </c>
      <c r="O57" s="1" t="s">
        <v>534</v>
      </c>
      <c r="P57" s="1" t="s">
        <v>534</v>
      </c>
      <c r="Q57" s="1" t="s">
        <v>538</v>
      </c>
      <c r="R57" s="1" t="s">
        <v>534</v>
      </c>
      <c r="S57" s="1" t="s">
        <v>534</v>
      </c>
      <c r="T57" s="1" t="s">
        <v>534</v>
      </c>
      <c r="U57" s="1" t="s">
        <v>534</v>
      </c>
      <c r="V57" s="1" t="s">
        <v>534</v>
      </c>
      <c r="W57" s="1" t="s">
        <v>534</v>
      </c>
      <c r="X57" s="1" t="s">
        <v>534</v>
      </c>
      <c r="Y57" s="1" t="s">
        <v>534</v>
      </c>
      <c r="Z57" s="1" t="s">
        <v>534</v>
      </c>
      <c r="AA57" s="1" t="s">
        <v>534</v>
      </c>
      <c r="AB57" s="1" t="s">
        <v>538</v>
      </c>
      <c r="AC57" s="1" t="s">
        <v>538</v>
      </c>
      <c r="AD57" s="1" t="s">
        <v>534</v>
      </c>
      <c r="AE57" s="1" t="s">
        <v>535</v>
      </c>
      <c r="AF57" s="1" t="s">
        <v>538</v>
      </c>
      <c r="AG57" s="1" t="s">
        <v>534</v>
      </c>
      <c r="AH57" s="1">
        <v>95</v>
      </c>
      <c r="AI57">
        <v>94</v>
      </c>
      <c r="AK57" s="1">
        <v>14.9</v>
      </c>
      <c r="AL57" s="1">
        <v>75.7</v>
      </c>
      <c r="AM57" s="1">
        <v>2.4</v>
      </c>
      <c r="AN57" s="1">
        <v>20</v>
      </c>
      <c r="AO57" s="1">
        <v>5.3</v>
      </c>
      <c r="AP57" s="1">
        <v>64.599999999999994</v>
      </c>
      <c r="AQ57" s="1">
        <v>0.9</v>
      </c>
      <c r="AR57" s="1">
        <v>6651</v>
      </c>
      <c r="AS57" s="1">
        <v>86.4</v>
      </c>
      <c r="AT57" s="1">
        <v>2.1</v>
      </c>
      <c r="AU57" s="1">
        <v>24.1</v>
      </c>
      <c r="AV57" s="1">
        <v>4.5</v>
      </c>
      <c r="AW57" s="1">
        <v>58.4</v>
      </c>
      <c r="AX57" s="1">
        <v>5.6</v>
      </c>
      <c r="AY57" s="1">
        <v>6726</v>
      </c>
      <c r="AZ57" s="1">
        <v>16.3</v>
      </c>
      <c r="BA57" s="1">
        <v>28.4</v>
      </c>
      <c r="BB57" s="1">
        <v>6.1</v>
      </c>
      <c r="BC57" s="1">
        <v>14</v>
      </c>
      <c r="BE57" s="1">
        <v>35</v>
      </c>
      <c r="BF57" s="1">
        <v>2.15</v>
      </c>
      <c r="BG57" s="1">
        <v>2.15</v>
      </c>
      <c r="BH57" s="1">
        <v>5.7000000000000002E-2</v>
      </c>
      <c r="BI57" s="1">
        <v>1.2</v>
      </c>
      <c r="BL57" s="1">
        <v>0</v>
      </c>
      <c r="BO57" s="1">
        <v>0</v>
      </c>
      <c r="BQ57" s="1" t="s">
        <v>674</v>
      </c>
      <c r="BR57" s="1" t="s">
        <v>676</v>
      </c>
      <c r="BS57" s="1" t="s">
        <v>674</v>
      </c>
      <c r="BT57" s="1" t="s">
        <v>676</v>
      </c>
      <c r="BU57" s="1" t="s">
        <v>675</v>
      </c>
      <c r="BV57" s="1" t="s">
        <v>674</v>
      </c>
      <c r="BW57" s="1" t="s">
        <v>674</v>
      </c>
      <c r="BX57" s="1" t="s">
        <v>677</v>
      </c>
      <c r="BY57" s="1" t="s">
        <v>674</v>
      </c>
      <c r="BZ57" s="1" t="s">
        <v>674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1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J57">
        <v>70</v>
      </c>
      <c r="DK57">
        <v>6</v>
      </c>
      <c r="DL57">
        <v>2</v>
      </c>
      <c r="DM57">
        <v>8</v>
      </c>
      <c r="DN57">
        <v>76</v>
      </c>
      <c r="DO57">
        <v>0</v>
      </c>
      <c r="DP57">
        <v>6</v>
      </c>
      <c r="DQ57">
        <v>56</v>
      </c>
      <c r="DR57">
        <v>2</v>
      </c>
      <c r="DS57">
        <v>2</v>
      </c>
      <c r="DT57">
        <v>7</v>
      </c>
      <c r="DU57">
        <v>46</v>
      </c>
      <c r="DV57">
        <v>4</v>
      </c>
      <c r="DW57">
        <v>0</v>
      </c>
    </row>
    <row r="58" spans="1:127" x14ac:dyDescent="0.55000000000000004">
      <c r="A58" s="1">
        <v>49</v>
      </c>
      <c r="B58" s="1">
        <v>494</v>
      </c>
      <c r="C58" s="1">
        <v>19</v>
      </c>
      <c r="D58" s="1" t="s">
        <v>52</v>
      </c>
      <c r="E58" s="1" t="s">
        <v>9</v>
      </c>
      <c r="F58" s="1" t="s">
        <v>631</v>
      </c>
      <c r="G58" s="1" t="s">
        <v>30</v>
      </c>
      <c r="H58" s="1" t="str">
        <f>VLOOKUP(F58,Sheet3!$A$2:$B$51, 2, FALSE)</f>
        <v>california</v>
      </c>
      <c r="I58" s="1">
        <v>36</v>
      </c>
      <c r="J58" s="1">
        <f>I58</f>
        <v>36</v>
      </c>
      <c r="K58" s="1">
        <v>1967</v>
      </c>
      <c r="L58" s="1">
        <v>1974</v>
      </c>
      <c r="M58" s="1">
        <f t="shared" si="0"/>
        <v>1</v>
      </c>
      <c r="N58" s="3" t="str">
        <f t="shared" si="1"/>
        <v>0</v>
      </c>
      <c r="O58" s="1" t="s">
        <v>534</v>
      </c>
      <c r="P58" s="1" t="s">
        <v>534</v>
      </c>
      <c r="Q58" s="1" t="s">
        <v>534</v>
      </c>
      <c r="R58" s="1" t="s">
        <v>534</v>
      </c>
      <c r="S58" s="1" t="s">
        <v>534</v>
      </c>
      <c r="T58" s="1" t="s">
        <v>534</v>
      </c>
      <c r="U58" s="1" t="s">
        <v>535</v>
      </c>
      <c r="V58" s="1" t="s">
        <v>534</v>
      </c>
      <c r="W58" s="1" t="s">
        <v>534</v>
      </c>
      <c r="X58" s="1" t="s">
        <v>534</v>
      </c>
      <c r="Y58" s="1" t="s">
        <v>533</v>
      </c>
      <c r="Z58" s="1" t="s">
        <v>534</v>
      </c>
      <c r="AA58" s="1" t="s">
        <v>534</v>
      </c>
      <c r="AB58" s="1" t="s">
        <v>534</v>
      </c>
      <c r="AC58" s="1" t="s">
        <v>534</v>
      </c>
      <c r="AD58" s="1" t="s">
        <v>538</v>
      </c>
      <c r="AE58" s="1" t="s">
        <v>534</v>
      </c>
      <c r="AF58" s="1" t="s">
        <v>534</v>
      </c>
      <c r="AG58" s="1" t="s">
        <v>534</v>
      </c>
      <c r="AH58" s="1">
        <v>85</v>
      </c>
      <c r="AI58">
        <v>84</v>
      </c>
      <c r="AK58" s="1">
        <v>14.6</v>
      </c>
      <c r="AL58" s="1">
        <v>94.9</v>
      </c>
      <c r="AM58" s="1">
        <v>0.1</v>
      </c>
      <c r="AN58" s="1">
        <v>26.2</v>
      </c>
      <c r="AO58" s="1">
        <v>0.9</v>
      </c>
      <c r="AP58" s="1">
        <v>58.8</v>
      </c>
      <c r="AQ58" s="1">
        <v>1.3</v>
      </c>
      <c r="AR58" s="1">
        <v>7110</v>
      </c>
      <c r="AS58" s="1">
        <v>86.4</v>
      </c>
      <c r="AT58" s="1">
        <v>2.1</v>
      </c>
      <c r="AU58" s="1">
        <v>24.1</v>
      </c>
      <c r="AV58" s="1">
        <v>4.5</v>
      </c>
      <c r="AW58" s="1">
        <v>58.4</v>
      </c>
      <c r="AX58" s="1">
        <v>5.6</v>
      </c>
      <c r="AY58" s="1">
        <v>6726</v>
      </c>
      <c r="AZ58" s="1">
        <v>16.3</v>
      </c>
      <c r="BA58" s="1">
        <v>28.4</v>
      </c>
      <c r="BB58" s="1">
        <v>6.1</v>
      </c>
      <c r="BE58" s="1">
        <v>36</v>
      </c>
      <c r="BF58" s="1">
        <v>0</v>
      </c>
      <c r="BG58" s="1">
        <v>0</v>
      </c>
      <c r="BH58" s="1">
        <v>5.7000000000000002E-2</v>
      </c>
      <c r="BI58" s="1">
        <v>1.2</v>
      </c>
      <c r="BL58" s="1">
        <v>0</v>
      </c>
      <c r="BO58" s="1">
        <v>0</v>
      </c>
      <c r="BQ58" s="1" t="s">
        <v>676</v>
      </c>
      <c r="BR58" s="1" t="s">
        <v>676</v>
      </c>
      <c r="BS58" s="1" t="s">
        <v>675</v>
      </c>
      <c r="BT58" s="1" t="s">
        <v>674</v>
      </c>
      <c r="BU58" s="1" t="s">
        <v>675</v>
      </c>
      <c r="BV58" s="1" t="s">
        <v>676</v>
      </c>
      <c r="BW58" s="1" t="s">
        <v>676</v>
      </c>
      <c r="BX58" s="1" t="s">
        <v>677</v>
      </c>
      <c r="BY58" s="1" t="s">
        <v>674</v>
      </c>
      <c r="BZ58" s="1" t="s">
        <v>674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1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J58">
        <v>68</v>
      </c>
      <c r="DK58">
        <v>9</v>
      </c>
      <c r="DL58">
        <v>3</v>
      </c>
      <c r="DM58">
        <v>7</v>
      </c>
      <c r="DN58">
        <v>68</v>
      </c>
      <c r="DO58">
        <v>3</v>
      </c>
      <c r="DP58">
        <v>0</v>
      </c>
      <c r="DQ58">
        <v>71</v>
      </c>
      <c r="DR58">
        <v>11</v>
      </c>
      <c r="DS58">
        <v>5</v>
      </c>
      <c r="DT58">
        <v>6</v>
      </c>
      <c r="DU58">
        <v>70</v>
      </c>
      <c r="DV58">
        <v>15</v>
      </c>
      <c r="DW58">
        <v>7</v>
      </c>
    </row>
    <row r="59" spans="1:127" x14ac:dyDescent="0.55000000000000004">
      <c r="A59" s="1">
        <v>39</v>
      </c>
      <c r="B59" s="1">
        <v>469</v>
      </c>
      <c r="C59" s="1">
        <v>506</v>
      </c>
      <c r="D59" s="1" t="s">
        <v>42</v>
      </c>
      <c r="E59" s="1" t="s">
        <v>15</v>
      </c>
      <c r="F59" s="1" t="s">
        <v>631</v>
      </c>
      <c r="G59" s="1" t="s">
        <v>30</v>
      </c>
      <c r="H59" s="1" t="str">
        <f>VLOOKUP(F59,Sheet3!$A$2:$B$51, 2, FALSE)</f>
        <v>california</v>
      </c>
      <c r="I59" s="4">
        <v>37</v>
      </c>
      <c r="J59" s="1">
        <f>I59</f>
        <v>37</v>
      </c>
      <c r="K59" s="1">
        <v>1963</v>
      </c>
      <c r="L59" s="1">
        <v>1973</v>
      </c>
      <c r="M59" s="1">
        <f t="shared" si="0"/>
        <v>0</v>
      </c>
      <c r="N59" s="3" t="str">
        <f t="shared" si="1"/>
        <v>1</v>
      </c>
      <c r="O59" s="1" t="s">
        <v>533</v>
      </c>
      <c r="P59" s="1" t="s">
        <v>533</v>
      </c>
      <c r="Q59" s="1" t="s">
        <v>533</v>
      </c>
      <c r="R59" s="1" t="s">
        <v>535</v>
      </c>
      <c r="S59" s="1" t="s">
        <v>537</v>
      </c>
      <c r="T59" s="1" t="s">
        <v>533</v>
      </c>
      <c r="U59" s="1" t="s">
        <v>535</v>
      </c>
      <c r="V59" s="1" t="s">
        <v>533</v>
      </c>
      <c r="W59" s="1" t="s">
        <v>533</v>
      </c>
      <c r="X59" s="1" t="s">
        <v>533</v>
      </c>
      <c r="Y59" s="1" t="s">
        <v>533</v>
      </c>
      <c r="Z59" s="1" t="s">
        <v>533</v>
      </c>
      <c r="AA59" s="1" t="s">
        <v>533</v>
      </c>
      <c r="AB59" s="1" t="s">
        <v>533</v>
      </c>
      <c r="AC59" s="1" t="s">
        <v>533</v>
      </c>
      <c r="AD59" s="1" t="s">
        <v>533</v>
      </c>
      <c r="AE59" s="1" t="s">
        <v>533</v>
      </c>
      <c r="AF59" s="1" t="s">
        <v>533</v>
      </c>
      <c r="AG59" s="1" t="s">
        <v>533</v>
      </c>
      <c r="AH59" s="1">
        <v>5</v>
      </c>
      <c r="AI59">
        <v>0</v>
      </c>
      <c r="AK59" s="1">
        <v>18.7</v>
      </c>
      <c r="AL59" s="1">
        <v>98.3</v>
      </c>
      <c r="AM59" s="1">
        <v>0.1</v>
      </c>
      <c r="AN59" s="1">
        <v>24.4</v>
      </c>
      <c r="AO59" s="1">
        <v>1.7</v>
      </c>
      <c r="AP59" s="1">
        <v>56.2</v>
      </c>
      <c r="AQ59" s="1">
        <v>7.9</v>
      </c>
      <c r="AR59" s="1">
        <v>6194</v>
      </c>
      <c r="AS59" s="1">
        <v>86.4</v>
      </c>
      <c r="AT59" s="1">
        <v>2.1</v>
      </c>
      <c r="AU59" s="1">
        <v>24.1</v>
      </c>
      <c r="AV59" s="1">
        <v>4.5</v>
      </c>
      <c r="AW59" s="1">
        <v>58.4</v>
      </c>
      <c r="AX59" s="1">
        <v>5.6</v>
      </c>
      <c r="AY59" s="1">
        <v>6726</v>
      </c>
      <c r="AZ59" s="1">
        <v>16.3</v>
      </c>
      <c r="BA59" s="1">
        <v>28.4</v>
      </c>
      <c r="BB59" s="1">
        <v>6.1</v>
      </c>
      <c r="BC59" s="1">
        <v>4</v>
      </c>
      <c r="BE59" s="1">
        <v>37</v>
      </c>
      <c r="BF59" s="1">
        <v>0</v>
      </c>
      <c r="BG59" s="1">
        <v>0</v>
      </c>
      <c r="BH59" s="1">
        <v>5.7000000000000002E-2</v>
      </c>
      <c r="BI59" s="1">
        <v>1.2</v>
      </c>
      <c r="BL59" s="1">
        <v>0</v>
      </c>
      <c r="BO59" s="1">
        <v>0</v>
      </c>
      <c r="BQ59" s="1" t="s">
        <v>676</v>
      </c>
      <c r="BR59" s="1" t="s">
        <v>674</v>
      </c>
      <c r="BS59" s="1" t="s">
        <v>676</v>
      </c>
      <c r="BT59" s="1" t="s">
        <v>674</v>
      </c>
      <c r="BU59" s="1" t="s">
        <v>676</v>
      </c>
      <c r="BV59" s="1" t="s">
        <v>676</v>
      </c>
      <c r="BW59" s="1" t="s">
        <v>676</v>
      </c>
      <c r="BX59" s="1" t="s">
        <v>674</v>
      </c>
      <c r="BY59" s="1" t="s">
        <v>676</v>
      </c>
      <c r="BZ59" s="1" t="s">
        <v>676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1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J59">
        <v>75</v>
      </c>
      <c r="DK59">
        <v>0</v>
      </c>
      <c r="DL59">
        <v>10</v>
      </c>
      <c r="DM59">
        <v>0</v>
      </c>
      <c r="DN59">
        <v>3</v>
      </c>
      <c r="DO59">
        <v>78</v>
      </c>
      <c r="DP59">
        <v>82</v>
      </c>
      <c r="DQ59">
        <v>88</v>
      </c>
      <c r="DR59">
        <v>3</v>
      </c>
      <c r="DS59">
        <v>11</v>
      </c>
      <c r="DT59">
        <v>0</v>
      </c>
      <c r="DU59">
        <v>13</v>
      </c>
      <c r="DV59">
        <v>80</v>
      </c>
      <c r="DW59">
        <v>73</v>
      </c>
    </row>
    <row r="60" spans="1:127" x14ac:dyDescent="0.55000000000000004">
      <c r="A60" s="1">
        <v>38</v>
      </c>
      <c r="B60" s="1">
        <v>463</v>
      </c>
      <c r="C60" s="1">
        <v>507</v>
      </c>
      <c r="D60" s="1" t="s">
        <v>41</v>
      </c>
      <c r="E60" s="1" t="s">
        <v>15</v>
      </c>
      <c r="F60" s="1" t="s">
        <v>631</v>
      </c>
      <c r="G60" s="1" t="s">
        <v>30</v>
      </c>
      <c r="H60" s="1" t="str">
        <f>VLOOKUP(F60,Sheet3!$A$2:$B$51, 2, FALSE)</f>
        <v>california</v>
      </c>
      <c r="I60" s="4">
        <v>38</v>
      </c>
      <c r="J60" s="1">
        <f>I60</f>
        <v>38</v>
      </c>
      <c r="K60" s="1">
        <v>1965</v>
      </c>
      <c r="L60" s="1">
        <v>1971</v>
      </c>
      <c r="M60" s="1">
        <f t="shared" si="0"/>
        <v>0</v>
      </c>
      <c r="N60" s="3" t="str">
        <f t="shared" si="1"/>
        <v>1</v>
      </c>
      <c r="O60" s="1" t="s">
        <v>535</v>
      </c>
      <c r="P60" s="1" t="s">
        <v>535</v>
      </c>
      <c r="Q60" s="1" t="s">
        <v>535</v>
      </c>
      <c r="R60" s="1" t="s">
        <v>533</v>
      </c>
      <c r="S60" s="1" t="s">
        <v>533</v>
      </c>
      <c r="T60" s="1" t="s">
        <v>533</v>
      </c>
      <c r="U60" s="1" t="s">
        <v>535</v>
      </c>
      <c r="V60" s="1" t="s">
        <v>533</v>
      </c>
      <c r="W60" s="1" t="s">
        <v>535</v>
      </c>
      <c r="X60" s="1" t="s">
        <v>533</v>
      </c>
      <c r="Y60" s="1" t="s">
        <v>533</v>
      </c>
      <c r="Z60" s="1" t="s">
        <v>533</v>
      </c>
      <c r="AA60" s="1" t="s">
        <v>533</v>
      </c>
      <c r="AB60" s="1" t="s">
        <v>533</v>
      </c>
      <c r="AC60" s="1" t="s">
        <v>533</v>
      </c>
      <c r="AD60" s="1" t="s">
        <v>535</v>
      </c>
      <c r="AE60" s="1" t="s">
        <v>533</v>
      </c>
      <c r="AF60" s="1" t="s">
        <v>533</v>
      </c>
      <c r="AG60" s="1" t="s">
        <v>533</v>
      </c>
      <c r="AH60" s="1">
        <v>16</v>
      </c>
      <c r="AI60">
        <v>8</v>
      </c>
      <c r="AK60" s="1">
        <v>14.3</v>
      </c>
      <c r="AL60" s="1">
        <v>66.900000000000006</v>
      </c>
      <c r="AM60" s="1">
        <v>4</v>
      </c>
      <c r="AN60" s="1">
        <v>12.8</v>
      </c>
      <c r="AO60" s="1">
        <v>18.100000000000001</v>
      </c>
      <c r="AP60" s="1">
        <v>64</v>
      </c>
      <c r="AQ60" s="1">
        <v>4.0999999999999996</v>
      </c>
      <c r="AR60" s="1">
        <v>5662</v>
      </c>
      <c r="AS60" s="1">
        <v>86.4</v>
      </c>
      <c r="AT60" s="1">
        <v>2.1</v>
      </c>
      <c r="AU60" s="1">
        <v>24.1</v>
      </c>
      <c r="AV60" s="1">
        <v>4.5</v>
      </c>
      <c r="AW60" s="1">
        <v>58.4</v>
      </c>
      <c r="AX60" s="1">
        <v>5.6</v>
      </c>
      <c r="AY60" s="1">
        <v>6726</v>
      </c>
      <c r="AZ60" s="1">
        <v>16.3</v>
      </c>
      <c r="BA60" s="1">
        <v>28.4</v>
      </c>
      <c r="BB60" s="1">
        <v>6.1</v>
      </c>
      <c r="BC60" s="1">
        <v>2</v>
      </c>
      <c r="BE60" s="1">
        <v>38</v>
      </c>
      <c r="BF60" s="1">
        <v>0.2</v>
      </c>
      <c r="BG60" s="1">
        <v>1.69</v>
      </c>
      <c r="BH60" s="1">
        <v>0.10199999999999999</v>
      </c>
      <c r="BI60" s="1">
        <v>0.99</v>
      </c>
      <c r="BL60" s="1">
        <v>0</v>
      </c>
      <c r="BO60" s="1">
        <v>0</v>
      </c>
      <c r="BQ60" s="1" t="s">
        <v>675</v>
      </c>
      <c r="BR60" s="1" t="s">
        <v>674</v>
      </c>
      <c r="BS60" s="1" t="s">
        <v>675</v>
      </c>
      <c r="BT60" s="1" t="s">
        <v>674</v>
      </c>
      <c r="BU60" s="1" t="s">
        <v>675</v>
      </c>
      <c r="BV60" s="1" t="s">
        <v>676</v>
      </c>
      <c r="BW60" s="1" t="s">
        <v>676</v>
      </c>
      <c r="BX60" s="1" t="s">
        <v>677</v>
      </c>
      <c r="BY60" s="1" t="s">
        <v>674</v>
      </c>
      <c r="BZ60" s="1" t="s">
        <v>676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1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J60">
        <v>61</v>
      </c>
      <c r="DK60">
        <v>5</v>
      </c>
      <c r="DL60">
        <v>6</v>
      </c>
      <c r="DM60">
        <v>2</v>
      </c>
      <c r="DN60">
        <v>8</v>
      </c>
      <c r="DO60">
        <v>62</v>
      </c>
      <c r="DP60">
        <v>65</v>
      </c>
      <c r="DQ60">
        <v>75</v>
      </c>
      <c r="DR60">
        <v>7</v>
      </c>
      <c r="DS60">
        <v>9</v>
      </c>
      <c r="DT60">
        <v>1</v>
      </c>
      <c r="DU60">
        <v>9</v>
      </c>
      <c r="DV60">
        <v>76</v>
      </c>
      <c r="DW60">
        <v>73</v>
      </c>
    </row>
    <row r="61" spans="1:127" x14ac:dyDescent="0.55000000000000004">
      <c r="A61" s="1">
        <v>44</v>
      </c>
      <c r="B61" s="1">
        <v>284</v>
      </c>
      <c r="C61" s="1">
        <v>6</v>
      </c>
      <c r="D61" s="1" t="s">
        <v>47</v>
      </c>
      <c r="E61" s="1" t="s">
        <v>9</v>
      </c>
      <c r="F61" s="1" t="s">
        <v>631</v>
      </c>
      <c r="G61" s="1" t="s">
        <v>30</v>
      </c>
      <c r="H61" s="1" t="str">
        <f>VLOOKUP(F61,Sheet3!$A$2:$B$51, 2, FALSE)</f>
        <v>california</v>
      </c>
      <c r="J61" s="1">
        <v>18</v>
      </c>
      <c r="K61" s="1">
        <v>1967</v>
      </c>
      <c r="L61" s="1">
        <v>1975</v>
      </c>
      <c r="M61" s="1">
        <f t="shared" si="0"/>
        <v>1</v>
      </c>
      <c r="N61" s="3" t="str">
        <f t="shared" si="1"/>
        <v>0</v>
      </c>
      <c r="O61" s="1" t="s">
        <v>536</v>
      </c>
      <c r="P61" s="1" t="s">
        <v>536</v>
      </c>
      <c r="Q61" s="1" t="s">
        <v>536</v>
      </c>
      <c r="R61" s="1" t="s">
        <v>536</v>
      </c>
      <c r="S61" s="1" t="s">
        <v>536</v>
      </c>
      <c r="T61" s="1" t="s">
        <v>534</v>
      </c>
      <c r="U61" s="1" t="s">
        <v>534</v>
      </c>
      <c r="V61" s="1" t="s">
        <v>534</v>
      </c>
      <c r="W61" s="1" t="s">
        <v>534</v>
      </c>
      <c r="X61" s="1" t="s">
        <v>534</v>
      </c>
      <c r="Y61" s="1" t="s">
        <v>534</v>
      </c>
      <c r="Z61" s="1" t="s">
        <v>534</v>
      </c>
      <c r="AA61" s="1" t="s">
        <v>534</v>
      </c>
      <c r="AB61" s="1" t="s">
        <v>534</v>
      </c>
      <c r="AC61" s="1" t="s">
        <v>534</v>
      </c>
      <c r="AD61" s="1" t="s">
        <v>535</v>
      </c>
      <c r="AE61" s="1" t="s">
        <v>534</v>
      </c>
      <c r="AF61" s="1" t="s">
        <v>534</v>
      </c>
      <c r="AG61" s="1" t="s">
        <v>534</v>
      </c>
      <c r="AH61" s="1" t="s">
        <v>547</v>
      </c>
      <c r="AI61">
        <v>91</v>
      </c>
      <c r="AK61" s="1">
        <v>14.1</v>
      </c>
      <c r="AL61" s="1">
        <v>57.6</v>
      </c>
      <c r="AM61" s="1">
        <v>9.3000000000000007</v>
      </c>
      <c r="AN61" s="1">
        <v>9</v>
      </c>
      <c r="AO61" s="1">
        <v>22.3</v>
      </c>
      <c r="AP61" s="1">
        <v>59.9</v>
      </c>
      <c r="AQ61" s="1">
        <v>4.4000000000000004</v>
      </c>
      <c r="AR61" s="1">
        <v>5496</v>
      </c>
      <c r="AS61" s="1">
        <v>86.4</v>
      </c>
      <c r="AT61" s="1">
        <v>2.1</v>
      </c>
      <c r="AU61" s="1">
        <v>24.1</v>
      </c>
      <c r="AV61" s="1">
        <v>4.5</v>
      </c>
      <c r="AW61" s="1">
        <v>58.4</v>
      </c>
      <c r="AX61" s="1">
        <v>5.6</v>
      </c>
      <c r="AY61" s="1">
        <v>6726</v>
      </c>
      <c r="AZ61" s="1">
        <v>16.3</v>
      </c>
      <c r="BA61" s="1">
        <v>28.4</v>
      </c>
      <c r="BB61" s="1">
        <v>6.1</v>
      </c>
      <c r="BC61" s="1">
        <v>0</v>
      </c>
      <c r="BE61" s="1">
        <v>18</v>
      </c>
      <c r="BF61" s="1">
        <v>0</v>
      </c>
      <c r="BG61" s="1">
        <v>0</v>
      </c>
      <c r="BH61" s="1">
        <v>9.1999999999999998E-2</v>
      </c>
      <c r="BI61" s="1">
        <v>0.91</v>
      </c>
      <c r="BL61" s="1">
        <v>0</v>
      </c>
      <c r="BO61" s="1">
        <v>0</v>
      </c>
      <c r="BQ61" s="1" t="s">
        <v>676</v>
      </c>
      <c r="BR61" s="1" t="s">
        <v>677</v>
      </c>
      <c r="BS61" s="1" t="s">
        <v>676</v>
      </c>
      <c r="BT61" s="1" t="s">
        <v>675</v>
      </c>
      <c r="BU61" s="1" t="s">
        <v>674</v>
      </c>
      <c r="BV61" s="1" t="s">
        <v>674</v>
      </c>
      <c r="BW61" s="1" t="s">
        <v>676</v>
      </c>
      <c r="BX61" s="1" t="s">
        <v>676</v>
      </c>
      <c r="BY61" s="1" t="s">
        <v>674</v>
      </c>
      <c r="BZ61" s="1" t="s">
        <v>674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1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J61" t="s">
        <v>547</v>
      </c>
      <c r="DK61" t="s">
        <v>547</v>
      </c>
      <c r="DL61" t="s">
        <v>547</v>
      </c>
      <c r="DM61" t="s">
        <v>547</v>
      </c>
      <c r="DN61" t="s">
        <v>547</v>
      </c>
      <c r="DO61" t="s">
        <v>547</v>
      </c>
      <c r="DP61" t="s">
        <v>547</v>
      </c>
      <c r="DQ61">
        <v>63</v>
      </c>
      <c r="DR61">
        <v>20</v>
      </c>
      <c r="DS61">
        <v>4</v>
      </c>
      <c r="DT61">
        <v>6</v>
      </c>
      <c r="DU61">
        <v>63</v>
      </c>
      <c r="DV61">
        <v>17</v>
      </c>
      <c r="DW61">
        <v>7</v>
      </c>
    </row>
    <row r="62" spans="1:127" x14ac:dyDescent="0.55000000000000004">
      <c r="A62" s="1">
        <v>45</v>
      </c>
      <c r="B62" s="1">
        <v>349</v>
      </c>
      <c r="C62" s="1">
        <v>5</v>
      </c>
      <c r="D62" s="1" t="s">
        <v>48</v>
      </c>
      <c r="E62" s="1" t="s">
        <v>9</v>
      </c>
      <c r="F62" s="1" t="s">
        <v>631</v>
      </c>
      <c r="G62" s="1" t="s">
        <v>30</v>
      </c>
      <c r="H62" s="1" t="str">
        <f>VLOOKUP(F62,Sheet3!$A$2:$B$51, 2, FALSE)</f>
        <v>california</v>
      </c>
      <c r="J62" s="1">
        <v>33</v>
      </c>
      <c r="K62" s="1">
        <v>1967</v>
      </c>
      <c r="L62" s="1">
        <v>1975</v>
      </c>
      <c r="M62" s="1">
        <f t="shared" si="0"/>
        <v>1</v>
      </c>
      <c r="N62" s="3" t="str">
        <f t="shared" si="1"/>
        <v>0</v>
      </c>
      <c r="O62" s="1" t="s">
        <v>536</v>
      </c>
      <c r="P62" s="1" t="s">
        <v>536</v>
      </c>
      <c r="Q62" s="1" t="s">
        <v>536</v>
      </c>
      <c r="R62" s="1" t="s">
        <v>536</v>
      </c>
      <c r="S62" s="1" t="s">
        <v>536</v>
      </c>
      <c r="T62" s="1" t="s">
        <v>534</v>
      </c>
      <c r="U62" s="1" t="s">
        <v>534</v>
      </c>
      <c r="V62" s="1" t="s">
        <v>534</v>
      </c>
      <c r="W62" s="1" t="s">
        <v>534</v>
      </c>
      <c r="X62" s="1" t="s">
        <v>534</v>
      </c>
      <c r="Y62" s="1" t="s">
        <v>534</v>
      </c>
      <c r="Z62" s="1" t="s">
        <v>534</v>
      </c>
      <c r="AA62" s="1" t="s">
        <v>534</v>
      </c>
      <c r="AB62" s="1" t="s">
        <v>534</v>
      </c>
      <c r="AC62" s="1" t="s">
        <v>534</v>
      </c>
      <c r="AD62" s="1" t="s">
        <v>534</v>
      </c>
      <c r="AE62" s="1" t="s">
        <v>533</v>
      </c>
      <c r="AF62" s="1" t="s">
        <v>534</v>
      </c>
      <c r="AG62" s="1" t="s">
        <v>534</v>
      </c>
      <c r="AH62" s="1" t="s">
        <v>547</v>
      </c>
      <c r="AI62">
        <v>89</v>
      </c>
      <c r="AK62" s="1">
        <v>17.5</v>
      </c>
      <c r="AL62" s="1">
        <v>74.400000000000006</v>
      </c>
      <c r="AM62" s="1">
        <v>1.3</v>
      </c>
      <c r="AN62" s="1">
        <v>17.899999999999999</v>
      </c>
      <c r="AO62" s="1">
        <v>4.9000000000000004</v>
      </c>
      <c r="AP62" s="1">
        <v>67.599999999999994</v>
      </c>
      <c r="AQ62" s="1">
        <v>3.4</v>
      </c>
      <c r="AR62" s="1">
        <v>5998</v>
      </c>
      <c r="AS62" s="1">
        <v>86.4</v>
      </c>
      <c r="AT62" s="1">
        <v>2.1</v>
      </c>
      <c r="AU62" s="1">
        <v>24.1</v>
      </c>
      <c r="AV62" s="1">
        <v>4.5</v>
      </c>
      <c r="AW62" s="1">
        <v>58.4</v>
      </c>
      <c r="AX62" s="1">
        <v>5.6</v>
      </c>
      <c r="AY62" s="1">
        <v>6726</v>
      </c>
      <c r="AZ62" s="1">
        <v>16.3</v>
      </c>
      <c r="BA62" s="1">
        <v>28.4</v>
      </c>
      <c r="BB62" s="1">
        <v>6.1</v>
      </c>
      <c r="BC62" s="1">
        <v>0</v>
      </c>
      <c r="BE62" s="1">
        <v>33</v>
      </c>
      <c r="BF62" s="1">
        <v>2.52</v>
      </c>
      <c r="BG62" s="1">
        <v>2.69</v>
      </c>
      <c r="BH62" s="1">
        <v>5.7000000000000002E-2</v>
      </c>
      <c r="BI62" s="1">
        <v>1.01</v>
      </c>
      <c r="BL62" s="1">
        <v>0</v>
      </c>
      <c r="BO62" s="1">
        <v>0</v>
      </c>
      <c r="BQ62" s="1" t="s">
        <v>676</v>
      </c>
      <c r="BR62" s="1" t="s">
        <v>676</v>
      </c>
      <c r="BS62" s="1" t="s">
        <v>676</v>
      </c>
      <c r="BT62" s="1" t="s">
        <v>676</v>
      </c>
      <c r="BU62" s="1" t="s">
        <v>674</v>
      </c>
      <c r="BV62" s="1" t="s">
        <v>674</v>
      </c>
      <c r="BW62" s="1" t="s">
        <v>674</v>
      </c>
      <c r="BX62" s="1" t="s">
        <v>676</v>
      </c>
      <c r="BY62" s="1" t="s">
        <v>674</v>
      </c>
      <c r="BZ62" s="1" t="s">
        <v>674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1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J62" t="s">
        <v>547</v>
      </c>
      <c r="DK62" t="s">
        <v>547</v>
      </c>
      <c r="DL62" t="s">
        <v>547</v>
      </c>
      <c r="DM62" t="s">
        <v>547</v>
      </c>
      <c r="DN62" t="s">
        <v>547</v>
      </c>
      <c r="DO62" t="s">
        <v>547</v>
      </c>
      <c r="DP62" t="s">
        <v>547</v>
      </c>
      <c r="DQ62">
        <v>84</v>
      </c>
      <c r="DR62">
        <v>11</v>
      </c>
      <c r="DS62">
        <v>4</v>
      </c>
      <c r="DT62">
        <v>7</v>
      </c>
      <c r="DU62">
        <v>83</v>
      </c>
      <c r="DV62">
        <v>11</v>
      </c>
      <c r="DW62">
        <v>13</v>
      </c>
    </row>
    <row r="63" spans="1:127" x14ac:dyDescent="0.55000000000000004">
      <c r="A63" s="1">
        <v>69</v>
      </c>
      <c r="B63" s="1">
        <v>490</v>
      </c>
      <c r="C63" s="1">
        <v>13</v>
      </c>
      <c r="D63" s="1" t="s">
        <v>68</v>
      </c>
      <c r="E63" s="1" t="s">
        <v>9</v>
      </c>
      <c r="F63" s="1" t="s">
        <v>631</v>
      </c>
      <c r="G63" s="1" t="s">
        <v>30</v>
      </c>
      <c r="H63" s="1" t="str">
        <f>VLOOKUP(F63,Sheet3!$A$2:$B$51, 2, FALSE)</f>
        <v>california</v>
      </c>
      <c r="J63" s="1">
        <v>25</v>
      </c>
      <c r="K63" s="1">
        <v>1967</v>
      </c>
      <c r="L63" s="1">
        <v>1975</v>
      </c>
      <c r="M63" s="1">
        <f t="shared" si="0"/>
        <v>1</v>
      </c>
      <c r="N63" s="3" t="str">
        <f t="shared" si="1"/>
        <v>0</v>
      </c>
      <c r="O63" s="1" t="s">
        <v>536</v>
      </c>
      <c r="P63" s="1" t="s">
        <v>536</v>
      </c>
      <c r="Q63" s="1" t="s">
        <v>536</v>
      </c>
      <c r="R63" s="1" t="s">
        <v>536</v>
      </c>
      <c r="S63" s="1" t="s">
        <v>536</v>
      </c>
      <c r="T63" s="1" t="s">
        <v>534</v>
      </c>
      <c r="U63" s="1" t="s">
        <v>534</v>
      </c>
      <c r="V63" s="1" t="s">
        <v>534</v>
      </c>
      <c r="W63" s="1" t="s">
        <v>534</v>
      </c>
      <c r="X63" s="1" t="s">
        <v>533</v>
      </c>
      <c r="Y63" s="1" t="s">
        <v>534</v>
      </c>
      <c r="Z63" s="1" t="s">
        <v>534</v>
      </c>
      <c r="AA63" s="1" t="s">
        <v>534</v>
      </c>
      <c r="AB63" s="1" t="s">
        <v>534</v>
      </c>
      <c r="AC63" s="1" t="s">
        <v>534</v>
      </c>
      <c r="AD63" s="1" t="s">
        <v>534</v>
      </c>
      <c r="AE63" s="1" t="s">
        <v>533</v>
      </c>
      <c r="AF63" s="1" t="s">
        <v>534</v>
      </c>
      <c r="AG63" s="1" t="s">
        <v>534</v>
      </c>
      <c r="AH63" s="1" t="s">
        <v>547</v>
      </c>
      <c r="AI63">
        <v>86</v>
      </c>
      <c r="AK63" s="1">
        <v>19.3</v>
      </c>
      <c r="AL63" s="1">
        <v>98.6</v>
      </c>
      <c r="AM63" s="1">
        <v>0.1</v>
      </c>
      <c r="AN63" s="1">
        <v>34.700000000000003</v>
      </c>
      <c r="AO63" s="1">
        <v>2</v>
      </c>
      <c r="AP63" s="1">
        <v>79</v>
      </c>
      <c r="AQ63" s="1">
        <v>0.3</v>
      </c>
      <c r="AR63" s="1">
        <v>6999</v>
      </c>
      <c r="AS63" s="1">
        <v>86.4</v>
      </c>
      <c r="AT63" s="1">
        <v>2.1</v>
      </c>
      <c r="AU63" s="1">
        <v>24.1</v>
      </c>
      <c r="AV63" s="1">
        <v>4.5</v>
      </c>
      <c r="AW63" s="1">
        <v>58.4</v>
      </c>
      <c r="AX63" s="1">
        <v>5.6</v>
      </c>
      <c r="AY63" s="1">
        <v>6726</v>
      </c>
      <c r="AZ63" s="1">
        <v>16.3</v>
      </c>
      <c r="BA63" s="1">
        <v>28.4</v>
      </c>
      <c r="BB63" s="1">
        <v>6.1</v>
      </c>
      <c r="BC63" s="1">
        <v>0</v>
      </c>
      <c r="BE63" s="1">
        <v>25</v>
      </c>
      <c r="BF63" s="1">
        <v>0.86</v>
      </c>
      <c r="BG63" s="1">
        <v>0.86</v>
      </c>
      <c r="BH63" s="1">
        <v>8.2000000000000003E-2</v>
      </c>
      <c r="BI63" s="1">
        <v>1.21</v>
      </c>
      <c r="BL63" s="1">
        <v>0</v>
      </c>
      <c r="BO63" s="1">
        <v>0</v>
      </c>
      <c r="BQ63" s="1" t="s">
        <v>674</v>
      </c>
      <c r="BR63" s="1" t="s">
        <v>676</v>
      </c>
      <c r="BS63" s="1" t="s">
        <v>674</v>
      </c>
      <c r="BT63" s="1" t="s">
        <v>676</v>
      </c>
      <c r="BU63" s="1" t="s">
        <v>674</v>
      </c>
      <c r="BV63" s="1" t="s">
        <v>675</v>
      </c>
      <c r="BW63" s="1" t="s">
        <v>674</v>
      </c>
      <c r="BX63" s="1" t="s">
        <v>676</v>
      </c>
      <c r="BY63" s="1" t="s">
        <v>674</v>
      </c>
      <c r="BZ63" s="1" t="s">
        <v>674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1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J63" t="s">
        <v>547</v>
      </c>
      <c r="DK63" t="s">
        <v>547</v>
      </c>
      <c r="DL63" t="s">
        <v>547</v>
      </c>
      <c r="DM63" t="s">
        <v>547</v>
      </c>
      <c r="DN63" t="s">
        <v>547</v>
      </c>
      <c r="DO63" t="s">
        <v>547</v>
      </c>
      <c r="DP63" t="s">
        <v>547</v>
      </c>
      <c r="DQ63">
        <v>82</v>
      </c>
      <c r="DR63">
        <v>11</v>
      </c>
      <c r="DS63">
        <v>3</v>
      </c>
      <c r="DT63">
        <v>8</v>
      </c>
      <c r="DU63">
        <v>81</v>
      </c>
      <c r="DV63">
        <v>13</v>
      </c>
      <c r="DW63">
        <v>0</v>
      </c>
    </row>
    <row r="64" spans="1:127" x14ac:dyDescent="0.55000000000000004">
      <c r="A64" s="1">
        <v>74</v>
      </c>
      <c r="B64" s="1">
        <v>388</v>
      </c>
      <c r="C64" s="1">
        <v>476</v>
      </c>
      <c r="D64" s="1" t="s">
        <v>73</v>
      </c>
      <c r="E64" s="1" t="s">
        <v>15</v>
      </c>
      <c r="F64" s="1" t="s">
        <v>632</v>
      </c>
      <c r="G64" s="1" t="s">
        <v>70</v>
      </c>
      <c r="H64" s="1" t="str">
        <f>VLOOKUP(F64,Sheet3!$A$2:$B$51, 2, FALSE)</f>
        <v>colorado</v>
      </c>
      <c r="I64" s="1">
        <v>1</v>
      </c>
      <c r="J64" s="1">
        <v>1</v>
      </c>
      <c r="K64" s="4">
        <v>1951</v>
      </c>
      <c r="L64" s="4">
        <v>1971</v>
      </c>
      <c r="M64" s="1">
        <f t="shared" si="0"/>
        <v>0</v>
      </c>
      <c r="N64" s="3" t="str">
        <f t="shared" si="1"/>
        <v>1</v>
      </c>
      <c r="O64" s="1" t="s">
        <v>533</v>
      </c>
      <c r="P64" s="1" t="s">
        <v>533</v>
      </c>
      <c r="Q64" s="1" t="s">
        <v>533</v>
      </c>
      <c r="R64" s="1" t="s">
        <v>533</v>
      </c>
      <c r="S64" s="1" t="s">
        <v>533</v>
      </c>
      <c r="T64" s="1" t="s">
        <v>533</v>
      </c>
      <c r="U64" s="1" t="s">
        <v>535</v>
      </c>
      <c r="V64" s="1" t="s">
        <v>533</v>
      </c>
      <c r="W64" s="1" t="s">
        <v>533</v>
      </c>
      <c r="X64" s="1" t="s">
        <v>533</v>
      </c>
      <c r="Y64" s="1" t="s">
        <v>533</v>
      </c>
      <c r="Z64" s="1" t="s">
        <v>533</v>
      </c>
      <c r="AA64" s="1" t="s">
        <v>533</v>
      </c>
      <c r="AB64" s="1" t="s">
        <v>533</v>
      </c>
      <c r="AC64" s="1" t="s">
        <v>533</v>
      </c>
      <c r="AD64" s="1" t="s">
        <v>533</v>
      </c>
      <c r="AE64" s="1" t="s">
        <v>533</v>
      </c>
      <c r="AF64" s="1" t="s">
        <v>533</v>
      </c>
      <c r="AG64" s="1" t="s">
        <v>533</v>
      </c>
      <c r="AH64" s="1">
        <v>4</v>
      </c>
      <c r="AI64">
        <v>0</v>
      </c>
      <c r="AK64" s="1">
        <v>10.1</v>
      </c>
      <c r="AL64" s="1">
        <v>100</v>
      </c>
      <c r="AM64" s="1">
        <v>0</v>
      </c>
      <c r="AN64" s="1">
        <v>18</v>
      </c>
      <c r="AO64" s="1">
        <v>0.8</v>
      </c>
      <c r="AP64" s="1">
        <v>53.5</v>
      </c>
      <c r="AQ64" s="1">
        <v>6.1</v>
      </c>
      <c r="AR64" s="1">
        <v>6361</v>
      </c>
      <c r="AS64" s="1">
        <v>73.7</v>
      </c>
      <c r="AT64" s="1">
        <v>7.3</v>
      </c>
      <c r="AU64" s="1">
        <v>15.8</v>
      </c>
      <c r="AV64" s="1">
        <v>7.6</v>
      </c>
      <c r="AW64" s="1">
        <v>63.8</v>
      </c>
      <c r="AX64" s="1">
        <v>2.2999999999999998</v>
      </c>
      <c r="AY64" s="1">
        <v>5780</v>
      </c>
      <c r="AZ64" s="1">
        <v>9.9</v>
      </c>
      <c r="BA64" s="1">
        <v>25.6</v>
      </c>
      <c r="BB64" s="1">
        <v>6.5</v>
      </c>
      <c r="BC64" s="1">
        <v>16</v>
      </c>
      <c r="BE64" s="1">
        <v>1</v>
      </c>
      <c r="BF64" s="1">
        <v>0</v>
      </c>
      <c r="BG64" s="1">
        <v>0</v>
      </c>
      <c r="BH64" s="1">
        <v>0.186</v>
      </c>
      <c r="BI64" s="1">
        <v>1.63</v>
      </c>
      <c r="BL64" s="1">
        <v>0</v>
      </c>
      <c r="BO64" s="1">
        <v>0</v>
      </c>
      <c r="BQ64" s="1" t="s">
        <v>676</v>
      </c>
      <c r="BR64" s="1" t="s">
        <v>676</v>
      </c>
      <c r="BS64" s="1" t="s">
        <v>676</v>
      </c>
      <c r="BT64" s="1" t="s">
        <v>676</v>
      </c>
      <c r="BU64" s="1" t="s">
        <v>676</v>
      </c>
      <c r="BV64" s="1" t="s">
        <v>676</v>
      </c>
      <c r="BW64" s="1" t="s">
        <v>674</v>
      </c>
      <c r="BX64" s="1" t="s">
        <v>676</v>
      </c>
      <c r="BY64" s="1" t="s">
        <v>676</v>
      </c>
      <c r="BZ64" s="1" t="s">
        <v>676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1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J64">
        <v>93</v>
      </c>
      <c r="DK64">
        <v>1</v>
      </c>
      <c r="DL64">
        <v>9</v>
      </c>
      <c r="DM64">
        <v>1</v>
      </c>
      <c r="DN64">
        <v>8</v>
      </c>
      <c r="DO64">
        <v>86</v>
      </c>
      <c r="DP64">
        <v>82</v>
      </c>
      <c r="DQ64">
        <v>89</v>
      </c>
      <c r="DR64">
        <v>7</v>
      </c>
      <c r="DS64">
        <v>11</v>
      </c>
      <c r="DT64">
        <v>0</v>
      </c>
      <c r="DU64">
        <v>33</v>
      </c>
      <c r="DV64">
        <v>63</v>
      </c>
      <c r="DW64">
        <v>67</v>
      </c>
    </row>
    <row r="65" spans="1:127" x14ac:dyDescent="0.55000000000000004">
      <c r="A65" s="1">
        <v>73</v>
      </c>
      <c r="B65" s="1">
        <v>301</v>
      </c>
      <c r="C65" s="1">
        <v>475</v>
      </c>
      <c r="D65" s="1" t="s">
        <v>72</v>
      </c>
      <c r="E65" s="1" t="s">
        <v>15</v>
      </c>
      <c r="F65" s="1" t="s">
        <v>632</v>
      </c>
      <c r="G65" s="1" t="s">
        <v>70</v>
      </c>
      <c r="H65" s="1" t="str">
        <f>VLOOKUP(F65,Sheet3!$A$2:$B$51, 2, FALSE)</f>
        <v>colorado</v>
      </c>
      <c r="I65" s="1">
        <v>2</v>
      </c>
      <c r="K65" s="1">
        <v>1965</v>
      </c>
      <c r="L65" s="1">
        <v>1967</v>
      </c>
      <c r="M65" s="1">
        <f t="shared" si="0"/>
        <v>0</v>
      </c>
      <c r="N65" s="3" t="str">
        <f t="shared" si="1"/>
        <v>0</v>
      </c>
      <c r="O65" s="1" t="s">
        <v>533</v>
      </c>
      <c r="P65" s="1" t="s">
        <v>533</v>
      </c>
      <c r="Q65" s="1" t="s">
        <v>533</v>
      </c>
      <c r="R65" s="1" t="s">
        <v>533</v>
      </c>
      <c r="S65" s="1" t="s">
        <v>533</v>
      </c>
      <c r="T65" s="1" t="s">
        <v>536</v>
      </c>
      <c r="U65" s="1" t="s">
        <v>536</v>
      </c>
      <c r="V65" s="1" t="s">
        <v>536</v>
      </c>
      <c r="W65" s="1" t="s">
        <v>536</v>
      </c>
      <c r="X65" s="1" t="s">
        <v>536</v>
      </c>
      <c r="Y65" s="1" t="s">
        <v>536</v>
      </c>
      <c r="Z65" s="1" t="s">
        <v>536</v>
      </c>
      <c r="AA65" s="1" t="s">
        <v>536</v>
      </c>
      <c r="AB65" s="1" t="s">
        <v>536</v>
      </c>
      <c r="AC65" s="1" t="s">
        <v>536</v>
      </c>
      <c r="AD65" s="1" t="s">
        <v>536</v>
      </c>
      <c r="AE65" s="1" t="s">
        <v>536</v>
      </c>
      <c r="AF65" s="1" t="s">
        <v>536</v>
      </c>
      <c r="AG65" s="1" t="s">
        <v>536</v>
      </c>
      <c r="AH65" s="1">
        <v>23</v>
      </c>
      <c r="AI65" t="s">
        <v>547</v>
      </c>
      <c r="AK65" s="1">
        <v>9.6</v>
      </c>
      <c r="AL65" s="1">
        <v>85</v>
      </c>
      <c r="AM65" s="1">
        <v>2.5</v>
      </c>
      <c r="AN65" s="1">
        <v>20.399999999999999</v>
      </c>
      <c r="AO65" s="1">
        <v>3.3</v>
      </c>
      <c r="AP65" s="1">
        <v>73.3</v>
      </c>
      <c r="AQ65" s="1">
        <v>0.3</v>
      </c>
      <c r="AR65" s="1">
        <v>6734</v>
      </c>
      <c r="AS65" s="1">
        <v>73.7</v>
      </c>
      <c r="AT65" s="1">
        <v>7.3</v>
      </c>
      <c r="AU65" s="1">
        <v>15.8</v>
      </c>
      <c r="AV65" s="1">
        <v>7.6</v>
      </c>
      <c r="AW65" s="1">
        <v>63.8</v>
      </c>
      <c r="AX65" s="1">
        <v>2.2999999999999998</v>
      </c>
      <c r="AY65" s="1">
        <v>5780</v>
      </c>
      <c r="AZ65" s="1">
        <v>9.9</v>
      </c>
      <c r="BA65" s="1">
        <v>25.6</v>
      </c>
      <c r="BB65" s="1">
        <v>6.5</v>
      </c>
      <c r="BC65" s="1">
        <v>1</v>
      </c>
      <c r="BE65" s="1">
        <v>2</v>
      </c>
      <c r="BF65" s="1">
        <v>5.36</v>
      </c>
      <c r="BG65" s="1">
        <v>5.36</v>
      </c>
      <c r="BH65" s="1">
        <v>0.34399999999999997</v>
      </c>
      <c r="BI65" s="1">
        <v>0.64</v>
      </c>
      <c r="BL65" s="1">
        <v>0</v>
      </c>
      <c r="BO65" s="1">
        <v>0</v>
      </c>
      <c r="BQ65" s="1" t="s">
        <v>536</v>
      </c>
      <c r="BR65" s="1" t="s">
        <v>536</v>
      </c>
      <c r="BS65" s="1" t="s">
        <v>536</v>
      </c>
      <c r="BT65" s="1" t="s">
        <v>536</v>
      </c>
      <c r="BU65" s="1" t="s">
        <v>536</v>
      </c>
      <c r="BV65" s="1" t="s">
        <v>536</v>
      </c>
      <c r="BW65" s="1" t="s">
        <v>536</v>
      </c>
      <c r="BX65" s="1" t="s">
        <v>536</v>
      </c>
      <c r="BY65" s="1" t="s">
        <v>536</v>
      </c>
      <c r="BZ65" s="1" t="s">
        <v>536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1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J65">
        <v>61</v>
      </c>
      <c r="DK65">
        <v>9</v>
      </c>
      <c r="DL65">
        <v>9</v>
      </c>
      <c r="DM65">
        <v>1</v>
      </c>
      <c r="DN65">
        <v>11</v>
      </c>
      <c r="DO65">
        <v>57</v>
      </c>
      <c r="DP65">
        <v>65</v>
      </c>
      <c r="DQ65" t="s">
        <v>547</v>
      </c>
      <c r="DR65" t="s">
        <v>547</v>
      </c>
      <c r="DS65" t="s">
        <v>547</v>
      </c>
      <c r="DT65" t="s">
        <v>547</v>
      </c>
      <c r="DU65" t="s">
        <v>547</v>
      </c>
      <c r="DV65" t="s">
        <v>547</v>
      </c>
      <c r="DW65" t="s">
        <v>547</v>
      </c>
    </row>
    <row r="66" spans="1:127" x14ac:dyDescent="0.55000000000000004">
      <c r="A66" s="1">
        <v>72</v>
      </c>
      <c r="B66" s="1">
        <v>136</v>
      </c>
      <c r="C66" s="1">
        <v>477</v>
      </c>
      <c r="D66" s="1" t="s">
        <v>71</v>
      </c>
      <c r="E66" s="1" t="s">
        <v>15</v>
      </c>
      <c r="F66" s="1" t="s">
        <v>632</v>
      </c>
      <c r="G66" s="1" t="s">
        <v>70</v>
      </c>
      <c r="H66" s="1" t="str">
        <f>VLOOKUP(F66,Sheet3!$A$2:$B$51, 2, FALSE)</f>
        <v>colorado</v>
      </c>
      <c r="I66" s="4">
        <v>3</v>
      </c>
      <c r="J66" s="1">
        <v>3</v>
      </c>
      <c r="K66" s="1">
        <v>1965</v>
      </c>
      <c r="L66" s="1">
        <v>1979</v>
      </c>
      <c r="M66" s="1">
        <f t="shared" ref="M66:M129" si="5">IF(K66=1967,1,0)</f>
        <v>0</v>
      </c>
      <c r="N66" s="3" t="str">
        <f t="shared" ref="N66:N129" si="6">IF(OR(K66=1967,L66=1967, L66 = ""), "0", "1")</f>
        <v>1</v>
      </c>
      <c r="O66" s="1" t="s">
        <v>533</v>
      </c>
      <c r="P66" s="1" t="s">
        <v>533</v>
      </c>
      <c r="Q66" s="1" t="s">
        <v>533</v>
      </c>
      <c r="R66" s="1" t="s">
        <v>535</v>
      </c>
      <c r="S66" s="1" t="s">
        <v>537</v>
      </c>
      <c r="T66" s="1" t="s">
        <v>533</v>
      </c>
      <c r="U66" s="1" t="s">
        <v>533</v>
      </c>
      <c r="V66" s="1" t="s">
        <v>533</v>
      </c>
      <c r="W66" s="1" t="s">
        <v>533</v>
      </c>
      <c r="X66" s="1" t="s">
        <v>533</v>
      </c>
      <c r="Y66" s="1" t="s">
        <v>533</v>
      </c>
      <c r="Z66" s="1" t="s">
        <v>533</v>
      </c>
      <c r="AA66" s="1" t="s">
        <v>533</v>
      </c>
      <c r="AB66" s="1" t="s">
        <v>533</v>
      </c>
      <c r="AC66" s="1" t="s">
        <v>533</v>
      </c>
      <c r="AD66" s="1" t="s">
        <v>533</v>
      </c>
      <c r="AE66" s="1" t="s">
        <v>533</v>
      </c>
      <c r="AF66" s="1" t="s">
        <v>533</v>
      </c>
      <c r="AG66" s="1" t="s">
        <v>533</v>
      </c>
      <c r="AH66" s="1">
        <v>17</v>
      </c>
      <c r="AI66">
        <v>3</v>
      </c>
      <c r="AK66" s="1">
        <v>10.4</v>
      </c>
      <c r="AL66" s="1">
        <v>63.6</v>
      </c>
      <c r="AM66" s="1">
        <v>9.5</v>
      </c>
      <c r="AN66" s="1">
        <v>16</v>
      </c>
      <c r="AO66" s="1">
        <v>11.3</v>
      </c>
      <c r="AP66" s="1">
        <v>66.2</v>
      </c>
      <c r="AQ66" s="1">
        <v>1.9</v>
      </c>
      <c r="AR66" s="1">
        <v>5065</v>
      </c>
      <c r="AS66" s="1">
        <v>73.7</v>
      </c>
      <c r="AT66" s="1">
        <v>7.3</v>
      </c>
      <c r="AU66" s="1">
        <v>15.8</v>
      </c>
      <c r="AV66" s="1">
        <v>7.6</v>
      </c>
      <c r="AW66" s="1">
        <v>63.8</v>
      </c>
      <c r="AX66" s="1">
        <v>2.2999999999999998</v>
      </c>
      <c r="AY66" s="1">
        <v>5780</v>
      </c>
      <c r="AZ66" s="1">
        <v>9.9</v>
      </c>
      <c r="BA66" s="1">
        <v>25.6</v>
      </c>
      <c r="BB66" s="1">
        <v>6.5</v>
      </c>
      <c r="BC66" s="1">
        <v>2</v>
      </c>
      <c r="BE66" s="1">
        <v>3</v>
      </c>
      <c r="BF66" s="1">
        <v>6.51</v>
      </c>
      <c r="BG66" s="1">
        <v>17.02</v>
      </c>
      <c r="BH66" s="1">
        <v>8.5000000000000006E-2</v>
      </c>
      <c r="BI66" s="1">
        <v>1.19</v>
      </c>
      <c r="BL66" s="1">
        <v>0</v>
      </c>
      <c r="BO66" s="1">
        <v>0</v>
      </c>
      <c r="BQ66" s="1" t="s">
        <v>676</v>
      </c>
      <c r="BR66" s="1" t="s">
        <v>676</v>
      </c>
      <c r="BS66" s="1" t="s">
        <v>674</v>
      </c>
      <c r="BT66" s="1" t="s">
        <v>676</v>
      </c>
      <c r="BU66" s="1" t="s">
        <v>674</v>
      </c>
      <c r="BV66" s="1" t="s">
        <v>676</v>
      </c>
      <c r="BW66" s="1" t="s">
        <v>674</v>
      </c>
      <c r="BX66" s="1" t="s">
        <v>674</v>
      </c>
      <c r="BY66" s="1" t="s">
        <v>674</v>
      </c>
      <c r="BZ66" s="1" t="s">
        <v>674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1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J66">
        <v>44</v>
      </c>
      <c r="DK66">
        <v>5</v>
      </c>
      <c r="DL66">
        <v>9</v>
      </c>
      <c r="DM66">
        <v>1</v>
      </c>
      <c r="DN66">
        <v>3</v>
      </c>
      <c r="DO66">
        <v>30</v>
      </c>
      <c r="DP66">
        <v>76</v>
      </c>
      <c r="DQ66">
        <v>85</v>
      </c>
      <c r="DR66">
        <v>10</v>
      </c>
      <c r="DS66">
        <v>9</v>
      </c>
      <c r="DT66">
        <v>1</v>
      </c>
      <c r="DU66">
        <v>15</v>
      </c>
      <c r="DV66">
        <v>81</v>
      </c>
      <c r="DW66">
        <v>67</v>
      </c>
    </row>
    <row r="67" spans="1:127" x14ac:dyDescent="0.55000000000000004">
      <c r="A67" s="1">
        <v>71</v>
      </c>
      <c r="B67" s="1">
        <v>17</v>
      </c>
      <c r="C67" s="1">
        <v>478</v>
      </c>
      <c r="D67" s="1" t="s">
        <v>69</v>
      </c>
      <c r="E67" s="1" t="s">
        <v>15</v>
      </c>
      <c r="F67" s="1" t="s">
        <v>632</v>
      </c>
      <c r="G67" s="1" t="s">
        <v>70</v>
      </c>
      <c r="H67" s="1" t="str">
        <f>VLOOKUP(F67,Sheet3!$A$2:$B$51, 2, FALSE)</f>
        <v>colorado</v>
      </c>
      <c r="I67" s="4">
        <v>4</v>
      </c>
      <c r="J67" s="4">
        <f>I67</f>
        <v>4</v>
      </c>
      <c r="K67" s="4">
        <v>1949</v>
      </c>
      <c r="L67" s="4">
        <v>1973</v>
      </c>
      <c r="M67" s="1">
        <f t="shared" si="5"/>
        <v>0</v>
      </c>
      <c r="N67" s="3" t="str">
        <f t="shared" si="6"/>
        <v>1</v>
      </c>
      <c r="O67" s="1" t="s">
        <v>533</v>
      </c>
      <c r="P67" s="1" t="s">
        <v>533</v>
      </c>
      <c r="Q67" s="1" t="s">
        <v>533</v>
      </c>
      <c r="R67" s="1" t="s">
        <v>535</v>
      </c>
      <c r="S67" s="1" t="s">
        <v>537</v>
      </c>
      <c r="T67" s="1" t="s">
        <v>533</v>
      </c>
      <c r="U67" s="1" t="s">
        <v>533</v>
      </c>
      <c r="V67" s="1" t="s">
        <v>537</v>
      </c>
      <c r="W67" s="1" t="s">
        <v>533</v>
      </c>
      <c r="X67" s="1" t="s">
        <v>533</v>
      </c>
      <c r="Y67" s="1" t="s">
        <v>533</v>
      </c>
      <c r="Z67" s="1" t="s">
        <v>533</v>
      </c>
      <c r="AA67" s="1" t="s">
        <v>533</v>
      </c>
      <c r="AB67" s="1" t="s">
        <v>537</v>
      </c>
      <c r="AC67" s="1" t="s">
        <v>537</v>
      </c>
      <c r="AD67" s="1" t="s">
        <v>533</v>
      </c>
      <c r="AE67" s="1" t="s">
        <v>533</v>
      </c>
      <c r="AF67" s="1" t="s">
        <v>533</v>
      </c>
      <c r="AG67" s="1" t="s">
        <v>533</v>
      </c>
      <c r="AH67" s="1">
        <v>12</v>
      </c>
      <c r="AI67">
        <v>5</v>
      </c>
      <c r="AK67" s="1">
        <v>9.6</v>
      </c>
      <c r="AL67" s="1">
        <v>39.9</v>
      </c>
      <c r="AM67" s="1">
        <v>19</v>
      </c>
      <c r="AN67" s="1">
        <v>7.3</v>
      </c>
      <c r="AO67" s="1">
        <v>18.600000000000001</v>
      </c>
      <c r="AP67" s="1">
        <v>65.7</v>
      </c>
      <c r="AQ67" s="1">
        <v>0.1</v>
      </c>
      <c r="AR67" s="1">
        <v>4889</v>
      </c>
      <c r="AS67" s="1">
        <v>73.7</v>
      </c>
      <c r="AT67" s="1">
        <v>7.3</v>
      </c>
      <c r="AU67" s="1">
        <v>15.8</v>
      </c>
      <c r="AV67" s="1">
        <v>7.6</v>
      </c>
      <c r="AW67" s="1">
        <v>63.8</v>
      </c>
      <c r="AX67" s="1">
        <v>2.2999999999999998</v>
      </c>
      <c r="AY67" s="1">
        <v>5780</v>
      </c>
      <c r="AZ67" s="1">
        <v>9.9</v>
      </c>
      <c r="BA67" s="1">
        <v>25.6</v>
      </c>
      <c r="BB67" s="1">
        <v>6.5</v>
      </c>
      <c r="BE67" s="1">
        <v>4</v>
      </c>
      <c r="BF67" s="1">
        <v>0</v>
      </c>
      <c r="BG67" s="1">
        <v>25.13</v>
      </c>
      <c r="BH67" s="1">
        <v>3.6999999999999998E-2</v>
      </c>
      <c r="BI67" s="1">
        <v>0.95</v>
      </c>
      <c r="BL67" s="1">
        <v>0</v>
      </c>
      <c r="BO67" s="1">
        <v>0</v>
      </c>
      <c r="BQ67" s="1" t="s">
        <v>676</v>
      </c>
      <c r="BR67" s="1" t="s">
        <v>676</v>
      </c>
      <c r="BS67" s="1" t="s">
        <v>676</v>
      </c>
      <c r="BT67" s="1" t="s">
        <v>676</v>
      </c>
      <c r="BU67" s="1" t="s">
        <v>676</v>
      </c>
      <c r="BV67" s="1" t="s">
        <v>674</v>
      </c>
      <c r="BW67" s="1" t="s">
        <v>674</v>
      </c>
      <c r="BX67" s="1" t="s">
        <v>676</v>
      </c>
      <c r="BY67" s="1" t="s">
        <v>674</v>
      </c>
      <c r="BZ67" s="1" t="s">
        <v>674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1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J67">
        <v>53</v>
      </c>
      <c r="DK67">
        <v>4</v>
      </c>
      <c r="DL67">
        <v>8</v>
      </c>
      <c r="DM67">
        <v>2</v>
      </c>
      <c r="DN67">
        <v>8</v>
      </c>
      <c r="DO67">
        <v>32</v>
      </c>
      <c r="DP67">
        <v>65</v>
      </c>
      <c r="DQ67">
        <v>62</v>
      </c>
      <c r="DR67">
        <v>7</v>
      </c>
      <c r="DS67">
        <v>9</v>
      </c>
      <c r="DT67">
        <v>1</v>
      </c>
      <c r="DU67">
        <v>28</v>
      </c>
      <c r="DV67">
        <v>43</v>
      </c>
      <c r="DW67">
        <v>60</v>
      </c>
    </row>
    <row r="68" spans="1:127" x14ac:dyDescent="0.55000000000000004">
      <c r="A68" s="1">
        <v>75</v>
      </c>
      <c r="B68" s="1">
        <v>48</v>
      </c>
      <c r="C68" s="1">
        <v>22</v>
      </c>
      <c r="D68" s="1" t="s">
        <v>74</v>
      </c>
      <c r="E68" s="1" t="s">
        <v>9</v>
      </c>
      <c r="F68" s="1" t="s">
        <v>632</v>
      </c>
      <c r="G68" s="1" t="s">
        <v>70</v>
      </c>
      <c r="H68" s="1" t="str">
        <f>VLOOKUP(F68,Sheet3!$A$2:$B$51, 2, FALSE)</f>
        <v>colorado</v>
      </c>
      <c r="J68" s="1">
        <v>2</v>
      </c>
      <c r="K68" s="1">
        <v>1967</v>
      </c>
      <c r="L68" s="1">
        <v>1975</v>
      </c>
      <c r="M68" s="1">
        <f t="shared" si="5"/>
        <v>1</v>
      </c>
      <c r="N68" s="3" t="str">
        <f t="shared" si="6"/>
        <v>0</v>
      </c>
      <c r="O68" s="1" t="s">
        <v>536</v>
      </c>
      <c r="P68" s="1" t="s">
        <v>536</v>
      </c>
      <c r="Q68" s="1" t="s">
        <v>536</v>
      </c>
      <c r="R68" s="1" t="s">
        <v>536</v>
      </c>
      <c r="S68" s="1" t="s">
        <v>536</v>
      </c>
      <c r="T68" s="1" t="s">
        <v>534</v>
      </c>
      <c r="U68" s="1" t="s">
        <v>535</v>
      </c>
      <c r="V68" s="1" t="s">
        <v>535</v>
      </c>
      <c r="W68" s="1" t="s">
        <v>534</v>
      </c>
      <c r="X68" s="1" t="s">
        <v>534</v>
      </c>
      <c r="Y68" s="1" t="s">
        <v>533</v>
      </c>
      <c r="Z68" s="1" t="s">
        <v>534</v>
      </c>
      <c r="AA68" s="1" t="s">
        <v>534</v>
      </c>
      <c r="AB68" s="1" t="s">
        <v>534</v>
      </c>
      <c r="AC68" s="1" t="s">
        <v>534</v>
      </c>
      <c r="AD68" s="1" t="s">
        <v>534</v>
      </c>
      <c r="AE68" s="1" t="s">
        <v>533</v>
      </c>
      <c r="AF68" s="1" t="s">
        <v>534</v>
      </c>
      <c r="AG68" s="1" t="s">
        <v>534</v>
      </c>
      <c r="AH68" s="1" t="s">
        <v>547</v>
      </c>
      <c r="AI68">
        <v>74</v>
      </c>
      <c r="AK68" s="1">
        <v>9.6</v>
      </c>
      <c r="AL68" s="1">
        <v>85</v>
      </c>
      <c r="AM68" s="1">
        <v>2.5</v>
      </c>
      <c r="AN68" s="1">
        <v>20.399999999999999</v>
      </c>
      <c r="AO68" s="1">
        <v>3.3</v>
      </c>
      <c r="AP68" s="1">
        <v>73.3</v>
      </c>
      <c r="AQ68" s="1">
        <v>0.3</v>
      </c>
      <c r="AR68" s="1">
        <v>6734</v>
      </c>
      <c r="AS68" s="1">
        <v>73.7</v>
      </c>
      <c r="AT68" s="1">
        <v>7.3</v>
      </c>
      <c r="AU68" s="1">
        <v>15.8</v>
      </c>
      <c r="AV68" s="1">
        <v>7.6</v>
      </c>
      <c r="AW68" s="1">
        <v>63.8</v>
      </c>
      <c r="AX68" s="1">
        <v>2.2999999999999998</v>
      </c>
      <c r="AY68" s="1">
        <v>5780</v>
      </c>
      <c r="AZ68" s="1">
        <v>9.9</v>
      </c>
      <c r="BA68" s="1">
        <v>25.6</v>
      </c>
      <c r="BB68" s="1">
        <v>6.5</v>
      </c>
      <c r="BC68" s="1">
        <v>1.5</v>
      </c>
      <c r="BE68" s="1">
        <v>2</v>
      </c>
      <c r="BF68" s="1">
        <v>5.36</v>
      </c>
      <c r="BG68" s="1">
        <v>5.36</v>
      </c>
      <c r="BH68" s="1">
        <v>0.34399999999999997</v>
      </c>
      <c r="BI68" s="1">
        <v>0.64</v>
      </c>
      <c r="BL68" s="1">
        <v>0</v>
      </c>
      <c r="BO68" s="1">
        <v>0</v>
      </c>
      <c r="BQ68" s="1" t="s">
        <v>674</v>
      </c>
      <c r="BR68" s="1" t="s">
        <v>676</v>
      </c>
      <c r="BS68" s="1" t="s">
        <v>676</v>
      </c>
      <c r="BT68" s="1" t="s">
        <v>674</v>
      </c>
      <c r="BU68" s="1" t="s">
        <v>674</v>
      </c>
      <c r="BV68" s="1" t="s">
        <v>674</v>
      </c>
      <c r="BW68" s="1" t="s">
        <v>674</v>
      </c>
      <c r="BX68" s="1" t="s">
        <v>676</v>
      </c>
      <c r="BY68" s="1" t="s">
        <v>674</v>
      </c>
      <c r="BZ68" s="1" t="s">
        <v>674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1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J68" t="s">
        <v>547</v>
      </c>
      <c r="DK68" t="s">
        <v>547</v>
      </c>
      <c r="DL68" t="s">
        <v>547</v>
      </c>
      <c r="DM68" t="s">
        <v>547</v>
      </c>
      <c r="DN68" t="s">
        <v>547</v>
      </c>
      <c r="DO68" t="s">
        <v>547</v>
      </c>
      <c r="DP68" t="s">
        <v>547</v>
      </c>
      <c r="DQ68">
        <v>65</v>
      </c>
      <c r="DR68">
        <v>26</v>
      </c>
      <c r="DS68">
        <v>6</v>
      </c>
      <c r="DT68">
        <v>4</v>
      </c>
      <c r="DU68">
        <v>76</v>
      </c>
      <c r="DV68">
        <v>22</v>
      </c>
      <c r="DW68">
        <v>13</v>
      </c>
    </row>
    <row r="69" spans="1:127" x14ac:dyDescent="0.55000000000000004">
      <c r="A69" s="1">
        <v>77</v>
      </c>
      <c r="B69" s="1">
        <v>98</v>
      </c>
      <c r="C69" s="1">
        <v>319</v>
      </c>
      <c r="D69" s="1" t="s">
        <v>75</v>
      </c>
      <c r="E69" s="1" t="s">
        <v>15</v>
      </c>
      <c r="F69" s="1" t="s">
        <v>633</v>
      </c>
      <c r="G69" s="1" t="s">
        <v>76</v>
      </c>
      <c r="H69" s="1" t="str">
        <f>VLOOKUP(F69,Sheet3!$A$2:$B$51, 2, FALSE)</f>
        <v>connecticut</v>
      </c>
      <c r="I69" s="4">
        <v>1</v>
      </c>
      <c r="J69" s="4">
        <v>1</v>
      </c>
      <c r="K69" s="1">
        <v>1951</v>
      </c>
      <c r="L69" s="1">
        <v>1970</v>
      </c>
      <c r="M69" s="1">
        <f t="shared" si="5"/>
        <v>0</v>
      </c>
      <c r="N69" s="3" t="str">
        <f t="shared" si="6"/>
        <v>1</v>
      </c>
      <c r="O69" s="1" t="s">
        <v>533</v>
      </c>
      <c r="P69" s="1" t="s">
        <v>535</v>
      </c>
      <c r="Q69" s="1" t="s">
        <v>533</v>
      </c>
      <c r="R69" s="1" t="s">
        <v>533</v>
      </c>
      <c r="S69" s="1" t="s">
        <v>537</v>
      </c>
      <c r="T69" s="1" t="s">
        <v>533</v>
      </c>
      <c r="U69" s="1" t="s">
        <v>533</v>
      </c>
      <c r="V69" s="1" t="s">
        <v>533</v>
      </c>
      <c r="W69" s="1" t="s">
        <v>533</v>
      </c>
      <c r="X69" s="1" t="s">
        <v>533</v>
      </c>
      <c r="Y69" s="1" t="s">
        <v>533</v>
      </c>
      <c r="Z69" s="1" t="s">
        <v>533</v>
      </c>
      <c r="AA69" s="1" t="s">
        <v>533</v>
      </c>
      <c r="AB69" s="1" t="s">
        <v>533</v>
      </c>
      <c r="AC69" s="1" t="s">
        <v>533</v>
      </c>
      <c r="AD69" s="1" t="s">
        <v>533</v>
      </c>
      <c r="AE69" s="1" t="s">
        <v>533</v>
      </c>
      <c r="AF69" s="1" t="s">
        <v>533</v>
      </c>
      <c r="AG69" s="1" t="s">
        <v>533</v>
      </c>
      <c r="AH69" s="1">
        <v>4</v>
      </c>
      <c r="AI69">
        <v>4</v>
      </c>
      <c r="AK69" s="1">
        <v>11.6</v>
      </c>
      <c r="AL69" s="1">
        <v>90.3</v>
      </c>
      <c r="AM69" s="1">
        <v>0.5</v>
      </c>
      <c r="AN69" s="1">
        <v>33.1</v>
      </c>
      <c r="AO69" s="1">
        <v>1.8</v>
      </c>
      <c r="AP69" s="1">
        <v>55.8</v>
      </c>
      <c r="AQ69" s="1">
        <v>6.6</v>
      </c>
      <c r="AR69" s="1">
        <v>7238</v>
      </c>
      <c r="AS69" s="1">
        <v>78.3</v>
      </c>
      <c r="AT69" s="1">
        <v>1</v>
      </c>
      <c r="AU69" s="1">
        <v>40.299999999999997</v>
      </c>
      <c r="AV69" s="1">
        <v>1.8</v>
      </c>
      <c r="AW69" s="1">
        <v>61.9</v>
      </c>
      <c r="AX69" s="1">
        <v>4.2</v>
      </c>
      <c r="AY69" s="1">
        <v>6887</v>
      </c>
      <c r="AZ69" s="1">
        <v>13.4</v>
      </c>
      <c r="BA69" s="1">
        <v>36.799999999999997</v>
      </c>
      <c r="BB69" s="1">
        <v>3.4</v>
      </c>
      <c r="BC69" s="1">
        <v>8</v>
      </c>
      <c r="BE69" s="1">
        <v>1</v>
      </c>
      <c r="BF69" s="1">
        <v>0</v>
      </c>
      <c r="BG69" s="1">
        <v>0</v>
      </c>
      <c r="BH69" s="1">
        <v>3.5000000000000003E-2</v>
      </c>
      <c r="BI69" s="1">
        <v>1.1399999999999999</v>
      </c>
      <c r="BL69" s="1">
        <v>0</v>
      </c>
      <c r="BO69" s="1">
        <v>0</v>
      </c>
      <c r="BQ69" s="1" t="s">
        <v>675</v>
      </c>
      <c r="BR69" s="1" t="s">
        <v>675</v>
      </c>
      <c r="BS69" s="1" t="s">
        <v>676</v>
      </c>
      <c r="BT69" s="1" t="s">
        <v>676</v>
      </c>
      <c r="BU69" s="1" t="s">
        <v>676</v>
      </c>
      <c r="BV69" s="1" t="s">
        <v>676</v>
      </c>
      <c r="BW69" s="1" t="s">
        <v>676</v>
      </c>
      <c r="BX69" s="1" t="s">
        <v>674</v>
      </c>
      <c r="BY69" s="1" t="s">
        <v>674</v>
      </c>
      <c r="BZ69" s="1" t="s">
        <v>674</v>
      </c>
      <c r="CF69" s="1">
        <v>1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1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J69">
        <v>84</v>
      </c>
      <c r="DK69">
        <v>1</v>
      </c>
      <c r="DL69">
        <v>8</v>
      </c>
      <c r="DM69">
        <v>1</v>
      </c>
      <c r="DN69">
        <v>0</v>
      </c>
      <c r="DO69">
        <v>84</v>
      </c>
      <c r="DP69">
        <v>82</v>
      </c>
      <c r="DQ69">
        <v>83</v>
      </c>
      <c r="DR69">
        <v>4</v>
      </c>
      <c r="DS69">
        <v>10</v>
      </c>
      <c r="DT69">
        <v>0</v>
      </c>
      <c r="DU69">
        <v>4</v>
      </c>
      <c r="DV69">
        <v>87</v>
      </c>
      <c r="DW69">
        <v>87</v>
      </c>
    </row>
    <row r="70" spans="1:127" x14ac:dyDescent="0.55000000000000004">
      <c r="A70" s="1">
        <v>82</v>
      </c>
      <c r="B70" s="1">
        <v>441</v>
      </c>
      <c r="C70" s="1">
        <v>322</v>
      </c>
      <c r="D70" s="1" t="s">
        <v>81</v>
      </c>
      <c r="E70" s="1" t="s">
        <v>15</v>
      </c>
      <c r="F70" s="1" t="s">
        <v>633</v>
      </c>
      <c r="G70" s="1" t="s">
        <v>76</v>
      </c>
      <c r="H70" s="1" t="str">
        <f>VLOOKUP(F70,Sheet3!$A$2:$B$51, 2, FALSE)</f>
        <v>connecticut</v>
      </c>
      <c r="I70" s="1">
        <v>2</v>
      </c>
      <c r="J70" s="1">
        <v>2</v>
      </c>
      <c r="K70" s="1">
        <v>1963</v>
      </c>
      <c r="L70" s="1">
        <v>1970</v>
      </c>
      <c r="M70" s="1">
        <f t="shared" si="5"/>
        <v>0</v>
      </c>
      <c r="N70" s="3" t="str">
        <f t="shared" si="6"/>
        <v>1</v>
      </c>
      <c r="O70" s="1" t="s">
        <v>533</v>
      </c>
      <c r="P70" s="1" t="s">
        <v>533</v>
      </c>
      <c r="Q70" s="1" t="s">
        <v>533</v>
      </c>
      <c r="R70" s="1" t="s">
        <v>533</v>
      </c>
      <c r="S70" s="1" t="s">
        <v>533</v>
      </c>
      <c r="T70" s="1" t="s">
        <v>533</v>
      </c>
      <c r="U70" s="1" t="s">
        <v>535</v>
      </c>
      <c r="V70" s="1" t="s">
        <v>537</v>
      </c>
      <c r="W70" s="1" t="s">
        <v>537</v>
      </c>
      <c r="X70" s="1" t="s">
        <v>533</v>
      </c>
      <c r="Y70" s="1" t="s">
        <v>533</v>
      </c>
      <c r="Z70" s="1" t="s">
        <v>537</v>
      </c>
      <c r="AA70" s="1" t="s">
        <v>537</v>
      </c>
      <c r="AB70" s="1" t="s">
        <v>533</v>
      </c>
      <c r="AC70" s="1" t="s">
        <v>533</v>
      </c>
      <c r="AD70" s="1" t="s">
        <v>537</v>
      </c>
      <c r="AE70" s="1" t="s">
        <v>535</v>
      </c>
      <c r="AF70" s="1" t="s">
        <v>533</v>
      </c>
      <c r="AG70" s="1" t="s">
        <v>537</v>
      </c>
      <c r="AH70" s="1">
        <v>8</v>
      </c>
      <c r="AI70">
        <v>7</v>
      </c>
      <c r="AK70" s="1">
        <v>14.3</v>
      </c>
      <c r="AL70" s="1">
        <v>48.8</v>
      </c>
      <c r="AM70" s="1">
        <v>3</v>
      </c>
      <c r="AN70" s="1">
        <v>41.7</v>
      </c>
      <c r="AO70" s="1">
        <v>3.7</v>
      </c>
      <c r="AP70" s="1">
        <v>65.7</v>
      </c>
      <c r="AQ70" s="1">
        <v>1.7</v>
      </c>
      <c r="AR70" s="1">
        <v>6388</v>
      </c>
      <c r="AS70" s="1">
        <v>78.3</v>
      </c>
      <c r="AT70" s="1">
        <v>1</v>
      </c>
      <c r="AU70" s="1">
        <v>40.299999999999997</v>
      </c>
      <c r="AV70" s="1">
        <v>1.8</v>
      </c>
      <c r="AW70" s="1">
        <v>61.9</v>
      </c>
      <c r="AX70" s="1">
        <v>4.2</v>
      </c>
      <c r="AY70" s="1">
        <v>6887</v>
      </c>
      <c r="AZ70" s="1">
        <v>13.4</v>
      </c>
      <c r="BA70" s="1">
        <v>36.799999999999997</v>
      </c>
      <c r="BB70" s="1">
        <v>3.4</v>
      </c>
      <c r="BC70" s="1">
        <v>4</v>
      </c>
      <c r="BE70" s="1">
        <v>2</v>
      </c>
      <c r="BF70" s="1">
        <v>0.3</v>
      </c>
      <c r="BG70" s="1">
        <v>0.3</v>
      </c>
      <c r="BH70" s="1">
        <v>9.5000000000000001E-2</v>
      </c>
      <c r="BI70" s="1">
        <v>0.84</v>
      </c>
      <c r="BL70" s="1">
        <v>0</v>
      </c>
      <c r="BO70" s="1">
        <v>0</v>
      </c>
      <c r="BQ70" s="1" t="s">
        <v>676</v>
      </c>
      <c r="BR70" s="1" t="s">
        <v>676</v>
      </c>
      <c r="BS70" s="1" t="s">
        <v>676</v>
      </c>
      <c r="BT70" s="1" t="s">
        <v>676</v>
      </c>
      <c r="BU70" s="1" t="s">
        <v>676</v>
      </c>
      <c r="BV70" s="1" t="s">
        <v>676</v>
      </c>
      <c r="BW70" s="1" t="s">
        <v>676</v>
      </c>
      <c r="BX70" s="1" t="s">
        <v>674</v>
      </c>
      <c r="BY70" s="1" t="s">
        <v>676</v>
      </c>
      <c r="BZ70" s="1" t="s">
        <v>674</v>
      </c>
      <c r="CF70" s="1">
        <v>1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1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J70">
        <v>91</v>
      </c>
      <c r="DK70">
        <v>0</v>
      </c>
      <c r="DL70">
        <v>9</v>
      </c>
      <c r="DM70">
        <v>1</v>
      </c>
      <c r="DN70">
        <v>0</v>
      </c>
      <c r="DO70">
        <v>95</v>
      </c>
      <c r="DP70">
        <v>82</v>
      </c>
      <c r="DQ70">
        <v>43</v>
      </c>
      <c r="DR70">
        <v>2</v>
      </c>
      <c r="DS70">
        <v>11</v>
      </c>
      <c r="DT70">
        <v>0</v>
      </c>
      <c r="DU70">
        <v>2</v>
      </c>
      <c r="DV70">
        <v>43</v>
      </c>
      <c r="DW70">
        <v>87</v>
      </c>
    </row>
    <row r="71" spans="1:127" x14ac:dyDescent="0.55000000000000004">
      <c r="A71" s="1">
        <v>78</v>
      </c>
      <c r="B71" s="1">
        <v>167</v>
      </c>
      <c r="C71" s="1">
        <v>318</v>
      </c>
      <c r="D71" s="1" t="s">
        <v>77</v>
      </c>
      <c r="E71" s="1" t="s">
        <v>15</v>
      </c>
      <c r="F71" s="1" t="s">
        <v>633</v>
      </c>
      <c r="G71" s="1" t="s">
        <v>76</v>
      </c>
      <c r="H71" s="1" t="str">
        <f>VLOOKUP(F71,Sheet3!$A$2:$B$51, 2, FALSE)</f>
        <v>connecticut</v>
      </c>
      <c r="I71" s="4">
        <v>3</v>
      </c>
      <c r="J71" s="4">
        <v>3</v>
      </c>
      <c r="K71" s="1">
        <v>1959</v>
      </c>
      <c r="L71" s="1">
        <v>1981</v>
      </c>
      <c r="M71" s="1">
        <f t="shared" si="5"/>
        <v>0</v>
      </c>
      <c r="N71" s="3" t="str">
        <f t="shared" si="6"/>
        <v>1</v>
      </c>
      <c r="O71" s="1" t="s">
        <v>533</v>
      </c>
      <c r="P71" s="1" t="s">
        <v>533</v>
      </c>
      <c r="Q71" s="1" t="s">
        <v>533</v>
      </c>
      <c r="R71" s="1" t="s">
        <v>533</v>
      </c>
      <c r="S71" s="1" t="s">
        <v>533</v>
      </c>
      <c r="T71" s="1" t="s">
        <v>533</v>
      </c>
      <c r="U71" s="1" t="s">
        <v>533</v>
      </c>
      <c r="V71" s="1" t="s">
        <v>533</v>
      </c>
      <c r="W71" s="1" t="s">
        <v>533</v>
      </c>
      <c r="X71" s="1" t="s">
        <v>533</v>
      </c>
      <c r="Y71" s="1" t="s">
        <v>533</v>
      </c>
      <c r="Z71" s="1" t="s">
        <v>533</v>
      </c>
      <c r="AA71" s="1" t="s">
        <v>533</v>
      </c>
      <c r="AB71" s="1" t="s">
        <v>533</v>
      </c>
      <c r="AC71" s="1" t="s">
        <v>533</v>
      </c>
      <c r="AD71" s="1" t="s">
        <v>533</v>
      </c>
      <c r="AE71" s="1" t="s">
        <v>533</v>
      </c>
      <c r="AF71" s="1" t="s">
        <v>534</v>
      </c>
      <c r="AG71" s="1" t="s">
        <v>533</v>
      </c>
      <c r="AH71" s="1">
        <v>17</v>
      </c>
      <c r="AI71">
        <v>11</v>
      </c>
      <c r="AK71" s="1">
        <v>13.1</v>
      </c>
      <c r="AL71" s="1">
        <v>89.1</v>
      </c>
      <c r="AM71" s="1">
        <v>0.3</v>
      </c>
      <c r="AN71" s="1">
        <v>35.4</v>
      </c>
      <c r="AO71" s="1">
        <v>0.8</v>
      </c>
      <c r="AP71" s="1">
        <v>61.6</v>
      </c>
      <c r="AQ71" s="1">
        <v>6.2</v>
      </c>
      <c r="AR71" s="1">
        <v>6777</v>
      </c>
      <c r="AS71" s="1">
        <v>78.3</v>
      </c>
      <c r="AT71" s="1">
        <v>1</v>
      </c>
      <c r="AU71" s="1">
        <v>40.299999999999997</v>
      </c>
      <c r="AV71" s="1">
        <v>1.8</v>
      </c>
      <c r="AW71" s="1">
        <v>61.9</v>
      </c>
      <c r="AX71" s="1">
        <v>4.2</v>
      </c>
      <c r="AY71" s="1">
        <v>6887</v>
      </c>
      <c r="AZ71" s="1">
        <v>13.4</v>
      </c>
      <c r="BA71" s="1">
        <v>36.799999999999997</v>
      </c>
      <c r="BB71" s="1">
        <v>3.4</v>
      </c>
      <c r="BC71" s="1">
        <v>8</v>
      </c>
      <c r="BE71" s="1">
        <v>3</v>
      </c>
      <c r="BF71" s="1">
        <v>0.1</v>
      </c>
      <c r="BG71" s="1">
        <v>0.1</v>
      </c>
      <c r="BH71" s="1">
        <v>4.0000000000000001E-3</v>
      </c>
      <c r="BI71" s="1">
        <v>1.05</v>
      </c>
      <c r="BL71" s="1">
        <v>0</v>
      </c>
      <c r="BO71" s="1">
        <v>0</v>
      </c>
      <c r="BQ71" s="1" t="s">
        <v>676</v>
      </c>
      <c r="BR71" s="1" t="s">
        <v>676</v>
      </c>
      <c r="BS71" s="1" t="s">
        <v>676</v>
      </c>
      <c r="BT71" s="1" t="s">
        <v>676</v>
      </c>
      <c r="BU71" s="1" t="s">
        <v>676</v>
      </c>
      <c r="BV71" s="1" t="s">
        <v>674</v>
      </c>
      <c r="BW71" s="1" t="s">
        <v>676</v>
      </c>
      <c r="BX71" s="1" t="s">
        <v>674</v>
      </c>
      <c r="BY71" s="1" t="s">
        <v>674</v>
      </c>
      <c r="BZ71" s="1" t="s">
        <v>674</v>
      </c>
      <c r="CF71" s="1">
        <v>1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1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J71">
        <v>85</v>
      </c>
      <c r="DK71">
        <v>5</v>
      </c>
      <c r="DL71">
        <v>9</v>
      </c>
      <c r="DM71">
        <v>1</v>
      </c>
      <c r="DN71">
        <v>11</v>
      </c>
      <c r="DO71">
        <v>89</v>
      </c>
      <c r="DP71">
        <v>71</v>
      </c>
      <c r="DQ71">
        <v>76</v>
      </c>
      <c r="DR71">
        <v>9</v>
      </c>
      <c r="DS71">
        <v>11</v>
      </c>
      <c r="DT71">
        <v>0</v>
      </c>
      <c r="DU71">
        <v>11</v>
      </c>
      <c r="DV71">
        <v>74</v>
      </c>
      <c r="DW71">
        <v>73</v>
      </c>
    </row>
    <row r="72" spans="1:127" x14ac:dyDescent="0.55000000000000004">
      <c r="A72" s="1">
        <v>80</v>
      </c>
      <c r="B72" s="1">
        <v>226</v>
      </c>
      <c r="C72" s="1">
        <v>323</v>
      </c>
      <c r="D72" s="1" t="s">
        <v>79</v>
      </c>
      <c r="E72" s="1" t="s">
        <v>15</v>
      </c>
      <c r="F72" s="1" t="s">
        <v>633</v>
      </c>
      <c r="G72" s="1" t="s">
        <v>76</v>
      </c>
      <c r="H72" s="1" t="str">
        <f>VLOOKUP(F72,Sheet3!$A$2:$B$51, 2, FALSE)</f>
        <v>connecticut</v>
      </c>
      <c r="I72" s="4">
        <v>4</v>
      </c>
      <c r="J72" s="4">
        <v>4</v>
      </c>
      <c r="K72" s="4">
        <v>1965</v>
      </c>
      <c r="L72" s="4">
        <v>1969</v>
      </c>
      <c r="M72" s="1">
        <f t="shared" si="5"/>
        <v>0</v>
      </c>
      <c r="N72" s="3" t="str">
        <f t="shared" si="6"/>
        <v>1</v>
      </c>
      <c r="O72" s="1" t="s">
        <v>533</v>
      </c>
      <c r="P72" s="1" t="s">
        <v>533</v>
      </c>
      <c r="Q72" s="1" t="s">
        <v>533</v>
      </c>
      <c r="R72" s="1" t="s">
        <v>533</v>
      </c>
      <c r="S72" s="1" t="s">
        <v>533</v>
      </c>
      <c r="T72" s="1" t="s">
        <v>533</v>
      </c>
      <c r="U72" s="1" t="s">
        <v>533</v>
      </c>
      <c r="V72" s="1" t="s">
        <v>533</v>
      </c>
      <c r="W72" s="1" t="s">
        <v>533</v>
      </c>
      <c r="X72" s="1" t="s">
        <v>533</v>
      </c>
      <c r="Y72" s="1" t="s">
        <v>533</v>
      </c>
      <c r="Z72" s="1" t="s">
        <v>533</v>
      </c>
      <c r="AA72" s="1" t="s">
        <v>533</v>
      </c>
      <c r="AB72" s="1" t="s">
        <v>533</v>
      </c>
      <c r="AC72" s="1" t="s">
        <v>533</v>
      </c>
      <c r="AD72" s="1" t="s">
        <v>533</v>
      </c>
      <c r="AE72" s="1" t="s">
        <v>533</v>
      </c>
      <c r="AF72" s="1" t="s">
        <v>533</v>
      </c>
      <c r="AG72" s="1" t="s">
        <v>533</v>
      </c>
      <c r="AH72" s="1">
        <v>13</v>
      </c>
      <c r="AI72">
        <v>7</v>
      </c>
      <c r="AK72" s="1">
        <v>12.9</v>
      </c>
      <c r="AL72" s="1">
        <v>93.7</v>
      </c>
      <c r="AM72" s="1">
        <v>0</v>
      </c>
      <c r="AN72" s="1">
        <v>37.1</v>
      </c>
      <c r="AO72" s="1">
        <v>0.8</v>
      </c>
      <c r="AP72" s="1">
        <v>58.2</v>
      </c>
      <c r="AQ72" s="1">
        <v>6.3</v>
      </c>
      <c r="AR72" s="1">
        <v>7425</v>
      </c>
      <c r="AS72" s="1">
        <v>78.3</v>
      </c>
      <c r="AT72" s="1">
        <v>1</v>
      </c>
      <c r="AU72" s="1">
        <v>40.299999999999997</v>
      </c>
      <c r="AV72" s="1">
        <v>1.8</v>
      </c>
      <c r="AW72" s="1">
        <v>61.9</v>
      </c>
      <c r="AX72" s="1">
        <v>4.2</v>
      </c>
      <c r="AY72" s="1">
        <v>6887</v>
      </c>
      <c r="AZ72" s="1">
        <v>13.4</v>
      </c>
      <c r="BA72" s="1">
        <v>36.799999999999997</v>
      </c>
      <c r="BB72" s="1">
        <v>3.4</v>
      </c>
      <c r="BC72" s="1">
        <v>2.5</v>
      </c>
      <c r="BE72" s="1">
        <v>4</v>
      </c>
      <c r="BF72" s="1">
        <v>1.51</v>
      </c>
      <c r="BG72" s="1">
        <v>1.51</v>
      </c>
      <c r="BH72" s="1">
        <v>4.0000000000000001E-3</v>
      </c>
      <c r="BI72" s="1">
        <v>1.05</v>
      </c>
      <c r="BL72" s="1">
        <v>0</v>
      </c>
      <c r="BO72" s="1">
        <v>0</v>
      </c>
      <c r="BQ72" s="1" t="s">
        <v>675</v>
      </c>
      <c r="BR72" s="1" t="s">
        <v>676</v>
      </c>
      <c r="BS72" s="1" t="s">
        <v>676</v>
      </c>
      <c r="BT72" s="1" t="s">
        <v>676</v>
      </c>
      <c r="BU72" s="1" t="s">
        <v>676</v>
      </c>
      <c r="BV72" s="1" t="s">
        <v>676</v>
      </c>
      <c r="BW72" s="1" t="s">
        <v>676</v>
      </c>
      <c r="BX72" s="1" t="s">
        <v>674</v>
      </c>
      <c r="BY72" s="1" t="s">
        <v>674</v>
      </c>
      <c r="BZ72" s="1" t="s">
        <v>674</v>
      </c>
      <c r="CF72" s="1">
        <v>1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1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J72">
        <v>78</v>
      </c>
      <c r="DK72">
        <v>9</v>
      </c>
      <c r="DL72">
        <v>9</v>
      </c>
      <c r="DM72">
        <v>1</v>
      </c>
      <c r="DN72">
        <v>0</v>
      </c>
      <c r="DO72">
        <v>89</v>
      </c>
      <c r="DP72">
        <v>88</v>
      </c>
      <c r="DQ72">
        <v>84</v>
      </c>
      <c r="DR72">
        <v>8</v>
      </c>
      <c r="DS72">
        <v>11</v>
      </c>
      <c r="DT72">
        <v>0</v>
      </c>
      <c r="DU72">
        <v>7</v>
      </c>
      <c r="DV72">
        <v>81</v>
      </c>
      <c r="DW72">
        <v>80</v>
      </c>
    </row>
    <row r="73" spans="1:127" x14ac:dyDescent="0.55000000000000004">
      <c r="A73" s="1">
        <v>81</v>
      </c>
      <c r="B73" s="1">
        <v>313</v>
      </c>
      <c r="C73" s="1">
        <v>320</v>
      </c>
      <c r="D73" s="1" t="s">
        <v>80</v>
      </c>
      <c r="E73" s="1" t="s">
        <v>15</v>
      </c>
      <c r="F73" s="1" t="s">
        <v>633</v>
      </c>
      <c r="G73" s="1" t="s">
        <v>76</v>
      </c>
      <c r="H73" s="1" t="str">
        <f>VLOOKUP(F73,Sheet3!$A$2:$B$51, 2, FALSE)</f>
        <v>connecticut</v>
      </c>
      <c r="I73" s="4">
        <v>5</v>
      </c>
      <c r="J73" s="4">
        <v>5</v>
      </c>
      <c r="K73" s="1">
        <v>1959</v>
      </c>
      <c r="L73" s="1">
        <v>1973</v>
      </c>
      <c r="M73" s="1">
        <f t="shared" si="5"/>
        <v>0</v>
      </c>
      <c r="N73" s="3" t="str">
        <f t="shared" si="6"/>
        <v>1</v>
      </c>
      <c r="O73" s="1" t="s">
        <v>533</v>
      </c>
      <c r="P73" s="1" t="s">
        <v>533</v>
      </c>
      <c r="Q73" s="1" t="s">
        <v>534</v>
      </c>
      <c r="R73" s="1" t="s">
        <v>533</v>
      </c>
      <c r="S73" s="1" t="s">
        <v>537</v>
      </c>
      <c r="T73" s="1" t="s">
        <v>533</v>
      </c>
      <c r="U73" s="1" t="s">
        <v>533</v>
      </c>
      <c r="V73" s="1" t="s">
        <v>537</v>
      </c>
      <c r="W73" s="1" t="s">
        <v>533</v>
      </c>
      <c r="X73" s="1" t="s">
        <v>533</v>
      </c>
      <c r="Y73" s="1" t="s">
        <v>533</v>
      </c>
      <c r="Z73" s="1" t="s">
        <v>533</v>
      </c>
      <c r="AA73" s="1" t="s">
        <v>533</v>
      </c>
      <c r="AB73" s="1" t="s">
        <v>533</v>
      </c>
      <c r="AC73" s="1" t="s">
        <v>533</v>
      </c>
      <c r="AD73" s="1" t="s">
        <v>533</v>
      </c>
      <c r="AE73" s="1" t="s">
        <v>533</v>
      </c>
      <c r="AF73" s="1" t="s">
        <v>534</v>
      </c>
      <c r="AG73" s="1" t="s">
        <v>533</v>
      </c>
      <c r="AH73" s="1">
        <v>16</v>
      </c>
      <c r="AI73">
        <v>11</v>
      </c>
      <c r="AK73" s="1">
        <v>14.8</v>
      </c>
      <c r="AL73" s="1">
        <v>80.7</v>
      </c>
      <c r="AM73" s="1">
        <v>0.5</v>
      </c>
      <c r="AN73" s="1">
        <v>49.3</v>
      </c>
      <c r="AO73" s="1">
        <v>1.1000000000000001</v>
      </c>
      <c r="AP73" s="1">
        <v>63.5</v>
      </c>
      <c r="AQ73" s="1">
        <v>2.9</v>
      </c>
      <c r="AR73" s="1">
        <v>6848</v>
      </c>
      <c r="AS73" s="1">
        <v>78.3</v>
      </c>
      <c r="AT73" s="1">
        <v>1</v>
      </c>
      <c r="AU73" s="1">
        <v>40.299999999999997</v>
      </c>
      <c r="AV73" s="1">
        <v>1.8</v>
      </c>
      <c r="AW73" s="1">
        <v>61.9</v>
      </c>
      <c r="AX73" s="1">
        <v>4.2</v>
      </c>
      <c r="AY73" s="1">
        <v>6887</v>
      </c>
      <c r="AZ73" s="1">
        <v>13.4</v>
      </c>
      <c r="BA73" s="1">
        <v>36.799999999999997</v>
      </c>
      <c r="BB73" s="1">
        <v>3.4</v>
      </c>
      <c r="BC73" s="1">
        <v>8</v>
      </c>
      <c r="BE73" s="1">
        <v>5</v>
      </c>
      <c r="BF73" s="1">
        <v>2.72</v>
      </c>
      <c r="BG73" s="1">
        <v>2.72</v>
      </c>
      <c r="BH73" s="1">
        <v>4.0000000000000001E-3</v>
      </c>
      <c r="BI73" s="1">
        <v>1.05</v>
      </c>
      <c r="BL73" s="1">
        <v>0</v>
      </c>
      <c r="BO73" s="1">
        <v>0</v>
      </c>
      <c r="BQ73" s="1" t="s">
        <v>676</v>
      </c>
      <c r="BR73" s="1" t="s">
        <v>674</v>
      </c>
      <c r="BS73" s="1" t="s">
        <v>676</v>
      </c>
      <c r="BT73" s="1" t="s">
        <v>674</v>
      </c>
      <c r="BU73" s="1" t="s">
        <v>676</v>
      </c>
      <c r="BV73" s="1" t="s">
        <v>676</v>
      </c>
      <c r="BW73" s="1" t="s">
        <v>674</v>
      </c>
      <c r="BX73" s="1" t="s">
        <v>676</v>
      </c>
      <c r="BY73" s="1" t="s">
        <v>674</v>
      </c>
      <c r="BZ73" s="1" t="s">
        <v>674</v>
      </c>
      <c r="CF73" s="1">
        <v>1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1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J73">
        <v>73</v>
      </c>
      <c r="DK73">
        <v>11</v>
      </c>
      <c r="DL73">
        <v>9</v>
      </c>
      <c r="DM73">
        <v>1</v>
      </c>
      <c r="DN73">
        <v>11</v>
      </c>
      <c r="DO73">
        <v>70</v>
      </c>
      <c r="DP73">
        <v>76</v>
      </c>
      <c r="DQ73">
        <v>81</v>
      </c>
      <c r="DR73">
        <v>10</v>
      </c>
      <c r="DS73">
        <v>10</v>
      </c>
      <c r="DT73">
        <v>0</v>
      </c>
      <c r="DU73">
        <v>13</v>
      </c>
      <c r="DV73">
        <v>81</v>
      </c>
      <c r="DW73">
        <v>80</v>
      </c>
    </row>
    <row r="74" spans="1:127" x14ac:dyDescent="0.55000000000000004">
      <c r="A74" s="1">
        <v>79</v>
      </c>
      <c r="B74" s="1">
        <v>175</v>
      </c>
      <c r="C74" s="1">
        <v>321</v>
      </c>
      <c r="D74" s="1" t="s">
        <v>78</v>
      </c>
      <c r="E74" s="1" t="s">
        <v>15</v>
      </c>
      <c r="F74" s="1" t="s">
        <v>633</v>
      </c>
      <c r="G74" s="1" t="s">
        <v>76</v>
      </c>
      <c r="H74" s="1" t="str">
        <f>VLOOKUP(F74,Sheet3!$A$2:$B$51, 2, FALSE)</f>
        <v>connecticut</v>
      </c>
      <c r="I74" s="4">
        <v>6</v>
      </c>
      <c r="K74" s="1">
        <v>1965</v>
      </c>
      <c r="L74" s="1">
        <v>1967</v>
      </c>
      <c r="M74" s="1">
        <f t="shared" si="5"/>
        <v>0</v>
      </c>
      <c r="N74" s="3" t="str">
        <f t="shared" si="6"/>
        <v>0</v>
      </c>
      <c r="O74" s="1" t="s">
        <v>533</v>
      </c>
      <c r="P74" s="1" t="s">
        <v>533</v>
      </c>
      <c r="Q74" s="1" t="s">
        <v>535</v>
      </c>
      <c r="R74" s="1" t="s">
        <v>533</v>
      </c>
      <c r="S74" s="1" t="s">
        <v>533</v>
      </c>
      <c r="T74" s="1" t="s">
        <v>536</v>
      </c>
      <c r="U74" s="1" t="s">
        <v>536</v>
      </c>
      <c r="V74" s="1" t="s">
        <v>536</v>
      </c>
      <c r="W74" s="1" t="s">
        <v>536</v>
      </c>
      <c r="X74" s="1" t="s">
        <v>536</v>
      </c>
      <c r="Y74" s="1" t="s">
        <v>536</v>
      </c>
      <c r="Z74" s="1" t="s">
        <v>536</v>
      </c>
      <c r="AA74" s="1" t="s">
        <v>536</v>
      </c>
      <c r="AB74" s="1" t="s">
        <v>536</v>
      </c>
      <c r="AC74" s="1" t="s">
        <v>536</v>
      </c>
      <c r="AD74" s="1" t="s">
        <v>536</v>
      </c>
      <c r="AE74" s="1" t="s">
        <v>536</v>
      </c>
      <c r="AF74" s="1" t="s">
        <v>536</v>
      </c>
      <c r="AG74" s="1" t="s">
        <v>536</v>
      </c>
      <c r="AH74" s="1">
        <v>4</v>
      </c>
      <c r="AI74" t="s">
        <v>547</v>
      </c>
      <c r="AK74" s="1">
        <v>13.9</v>
      </c>
      <c r="AL74" s="1">
        <v>64.2</v>
      </c>
      <c r="AM74" s="1">
        <v>1.7</v>
      </c>
      <c r="AN74" s="1">
        <v>46.8</v>
      </c>
      <c r="AO74" s="1">
        <v>2.7</v>
      </c>
      <c r="AP74" s="1">
        <v>67.8</v>
      </c>
      <c r="AQ74" s="1">
        <v>1.2</v>
      </c>
      <c r="AR74" s="1">
        <v>6746</v>
      </c>
      <c r="AS74" s="1">
        <v>78.3</v>
      </c>
      <c r="AT74" s="1">
        <v>1</v>
      </c>
      <c r="AU74" s="1">
        <v>40.299999999999997</v>
      </c>
      <c r="AV74" s="1">
        <v>1.8</v>
      </c>
      <c r="AW74" s="1">
        <v>61.9</v>
      </c>
      <c r="AX74" s="1">
        <v>4.2</v>
      </c>
      <c r="AY74" s="1">
        <v>6887</v>
      </c>
      <c r="AZ74" s="1">
        <v>13.4</v>
      </c>
      <c r="BA74" s="1">
        <v>36.799999999999997</v>
      </c>
      <c r="BB74" s="1">
        <v>3.4</v>
      </c>
      <c r="BC74" s="1">
        <v>2</v>
      </c>
      <c r="BE74" s="1">
        <v>6</v>
      </c>
      <c r="BF74" s="1">
        <v>4.45</v>
      </c>
      <c r="BG74" s="1">
        <v>4.45</v>
      </c>
      <c r="BH74" s="1">
        <v>0</v>
      </c>
      <c r="BI74" s="1">
        <v>0.89</v>
      </c>
      <c r="BL74" s="1">
        <v>0</v>
      </c>
      <c r="BO74" s="1">
        <v>0</v>
      </c>
      <c r="BQ74" s="1" t="s">
        <v>536</v>
      </c>
      <c r="BR74" s="1" t="s">
        <v>536</v>
      </c>
      <c r="BS74" s="1" t="s">
        <v>536</v>
      </c>
      <c r="BT74" s="1" t="s">
        <v>536</v>
      </c>
      <c r="BU74" s="1" t="s">
        <v>536</v>
      </c>
      <c r="BV74" s="1" t="s">
        <v>536</v>
      </c>
      <c r="BW74" s="1" t="s">
        <v>536</v>
      </c>
      <c r="BX74" s="1" t="s">
        <v>536</v>
      </c>
      <c r="BY74" s="1" t="s">
        <v>536</v>
      </c>
      <c r="BZ74" s="1" t="s">
        <v>536</v>
      </c>
      <c r="CF74" s="1">
        <v>1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1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J74">
        <v>86</v>
      </c>
      <c r="DK74">
        <v>4</v>
      </c>
      <c r="DL74">
        <v>10</v>
      </c>
      <c r="DM74">
        <v>0</v>
      </c>
      <c r="DN74">
        <v>5</v>
      </c>
      <c r="DO74">
        <v>92</v>
      </c>
      <c r="DP74">
        <v>76</v>
      </c>
      <c r="DQ74" t="s">
        <v>547</v>
      </c>
      <c r="DR74" t="s">
        <v>547</v>
      </c>
      <c r="DS74" t="s">
        <v>547</v>
      </c>
      <c r="DT74" t="s">
        <v>547</v>
      </c>
      <c r="DU74" t="s">
        <v>547</v>
      </c>
      <c r="DV74" t="s">
        <v>547</v>
      </c>
      <c r="DW74" t="s">
        <v>547</v>
      </c>
    </row>
    <row r="75" spans="1:127" x14ac:dyDescent="0.55000000000000004">
      <c r="A75" s="1">
        <v>83</v>
      </c>
      <c r="B75" s="1">
        <v>303</v>
      </c>
      <c r="C75" s="1">
        <v>198</v>
      </c>
      <c r="D75" s="1" t="s">
        <v>82</v>
      </c>
      <c r="E75" s="1" t="s">
        <v>9</v>
      </c>
      <c r="F75" s="1" t="s">
        <v>633</v>
      </c>
      <c r="G75" s="1" t="s">
        <v>76</v>
      </c>
      <c r="H75" s="1" t="str">
        <f>VLOOKUP(F75,Sheet3!$A$2:$B$51, 2, FALSE)</f>
        <v>connecticut</v>
      </c>
      <c r="J75" s="4">
        <v>6</v>
      </c>
      <c r="K75" s="1">
        <v>1967</v>
      </c>
      <c r="L75" s="1">
        <v>1971</v>
      </c>
      <c r="M75" s="1">
        <f t="shared" si="5"/>
        <v>1</v>
      </c>
      <c r="N75" s="3" t="str">
        <f t="shared" si="6"/>
        <v>0</v>
      </c>
      <c r="O75" s="1" t="s">
        <v>536</v>
      </c>
      <c r="P75" s="1" t="s">
        <v>536</v>
      </c>
      <c r="Q75" s="1" t="s">
        <v>536</v>
      </c>
      <c r="R75" s="1" t="s">
        <v>536</v>
      </c>
      <c r="S75" s="1" t="s">
        <v>536</v>
      </c>
      <c r="T75" s="1" t="s">
        <v>534</v>
      </c>
      <c r="U75" s="1" t="s">
        <v>534</v>
      </c>
      <c r="V75" s="1" t="s">
        <v>534</v>
      </c>
      <c r="W75" s="1" t="s">
        <v>534</v>
      </c>
      <c r="X75" s="1" t="s">
        <v>534</v>
      </c>
      <c r="Y75" s="1" t="s">
        <v>534</v>
      </c>
      <c r="Z75" s="1" t="s">
        <v>534</v>
      </c>
      <c r="AA75" s="1" t="s">
        <v>534</v>
      </c>
      <c r="AB75" s="1" t="s">
        <v>534</v>
      </c>
      <c r="AC75" s="1" t="s">
        <v>534</v>
      </c>
      <c r="AD75" s="1" t="s">
        <v>534</v>
      </c>
      <c r="AE75" s="1" t="s">
        <v>533</v>
      </c>
      <c r="AF75" s="1" t="s">
        <v>534</v>
      </c>
      <c r="AG75" s="1" t="s">
        <v>534</v>
      </c>
      <c r="AH75" s="1" t="s">
        <v>547</v>
      </c>
      <c r="AI75">
        <v>82</v>
      </c>
      <c r="AK75" s="1">
        <v>13.9</v>
      </c>
      <c r="AL75" s="1">
        <v>64.2</v>
      </c>
      <c r="AM75" s="1">
        <v>1.7</v>
      </c>
      <c r="AN75" s="1">
        <v>46.8</v>
      </c>
      <c r="AO75" s="1">
        <v>2.7</v>
      </c>
      <c r="AP75" s="1">
        <v>67.8</v>
      </c>
      <c r="AQ75" s="1">
        <v>1.2</v>
      </c>
      <c r="AR75" s="1">
        <v>6746</v>
      </c>
      <c r="AS75" s="1">
        <v>78.3</v>
      </c>
      <c r="AT75" s="1">
        <v>1</v>
      </c>
      <c r="AU75" s="1">
        <v>40.299999999999997</v>
      </c>
      <c r="AV75" s="1">
        <v>1.8</v>
      </c>
      <c r="AW75" s="1">
        <v>61.9</v>
      </c>
      <c r="AX75" s="1">
        <v>4.2</v>
      </c>
      <c r="AY75" s="1">
        <v>6887</v>
      </c>
      <c r="AZ75" s="1">
        <v>13.4</v>
      </c>
      <c r="BA75" s="1">
        <v>36.799999999999997</v>
      </c>
      <c r="BB75" s="1">
        <v>3.4</v>
      </c>
      <c r="BC75" s="1">
        <v>0</v>
      </c>
      <c r="BE75" s="1">
        <v>6</v>
      </c>
      <c r="BF75" s="1">
        <v>4.45</v>
      </c>
      <c r="BG75" s="1">
        <v>4.45</v>
      </c>
      <c r="BH75" s="1">
        <v>0</v>
      </c>
      <c r="BI75" s="1">
        <v>0.89</v>
      </c>
      <c r="BL75" s="1">
        <v>0</v>
      </c>
      <c r="BO75" s="1">
        <v>1</v>
      </c>
      <c r="BQ75" s="1" t="s">
        <v>676</v>
      </c>
      <c r="BR75" s="1" t="s">
        <v>676</v>
      </c>
      <c r="BS75" s="1" t="s">
        <v>674</v>
      </c>
      <c r="BT75" s="1" t="s">
        <v>676</v>
      </c>
      <c r="BU75" s="1" t="s">
        <v>674</v>
      </c>
      <c r="BV75" s="1" t="s">
        <v>677</v>
      </c>
      <c r="BW75" s="1" t="s">
        <v>674</v>
      </c>
      <c r="BX75" s="1" t="s">
        <v>677</v>
      </c>
      <c r="BY75" s="1" t="s">
        <v>674</v>
      </c>
      <c r="BZ75" s="1" t="s">
        <v>674</v>
      </c>
      <c r="CF75" s="1">
        <v>1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1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J75" t="s">
        <v>547</v>
      </c>
      <c r="DK75" t="s">
        <v>547</v>
      </c>
      <c r="DL75" t="s">
        <v>547</v>
      </c>
      <c r="DM75" t="s">
        <v>547</v>
      </c>
      <c r="DN75" t="s">
        <v>547</v>
      </c>
      <c r="DO75" t="s">
        <v>547</v>
      </c>
      <c r="DP75" t="s">
        <v>547</v>
      </c>
      <c r="DQ75">
        <v>73</v>
      </c>
      <c r="DR75">
        <v>25</v>
      </c>
      <c r="DS75">
        <v>4</v>
      </c>
      <c r="DT75">
        <v>7</v>
      </c>
      <c r="DU75">
        <v>72</v>
      </c>
      <c r="DV75">
        <v>26</v>
      </c>
      <c r="DW75">
        <v>13</v>
      </c>
    </row>
    <row r="76" spans="1:127" x14ac:dyDescent="0.55000000000000004">
      <c r="A76" s="1">
        <v>85</v>
      </c>
      <c r="B76" s="1">
        <v>296</v>
      </c>
      <c r="C76" s="1">
        <v>363</v>
      </c>
      <c r="D76" s="1" t="s">
        <v>83</v>
      </c>
      <c r="E76" s="1" t="s">
        <v>15</v>
      </c>
      <c r="F76" s="1" t="s">
        <v>634</v>
      </c>
      <c r="G76" s="1" t="s">
        <v>84</v>
      </c>
      <c r="H76" s="1" t="str">
        <f>VLOOKUP(F76,Sheet3!$A$2:$B$51, 2, FALSE)</f>
        <v>delaware</v>
      </c>
      <c r="I76" s="4">
        <v>1</v>
      </c>
      <c r="K76" s="1">
        <v>1959</v>
      </c>
      <c r="L76" s="1">
        <v>1967</v>
      </c>
      <c r="M76" s="1">
        <f t="shared" si="5"/>
        <v>0</v>
      </c>
      <c r="N76" s="3" t="str">
        <f t="shared" si="6"/>
        <v>0</v>
      </c>
      <c r="O76" s="1" t="s">
        <v>533</v>
      </c>
      <c r="P76" s="1" t="s">
        <v>533</v>
      </c>
      <c r="Q76" s="1" t="s">
        <v>533</v>
      </c>
      <c r="R76" s="1" t="s">
        <v>533</v>
      </c>
      <c r="S76" s="1" t="s">
        <v>533</v>
      </c>
      <c r="T76" s="1" t="s">
        <v>536</v>
      </c>
      <c r="U76" s="1" t="s">
        <v>536</v>
      </c>
      <c r="V76" s="1" t="s">
        <v>536</v>
      </c>
      <c r="W76" s="1" t="s">
        <v>536</v>
      </c>
      <c r="X76" s="1" t="s">
        <v>536</v>
      </c>
      <c r="Y76" s="1" t="s">
        <v>536</v>
      </c>
      <c r="Z76" s="1" t="s">
        <v>536</v>
      </c>
      <c r="AA76" s="1" t="s">
        <v>536</v>
      </c>
      <c r="AB76" s="1" t="s">
        <v>536</v>
      </c>
      <c r="AC76" s="1" t="s">
        <v>536</v>
      </c>
      <c r="AD76" s="1" t="s">
        <v>536</v>
      </c>
      <c r="AE76" s="1" t="s">
        <v>536</v>
      </c>
      <c r="AF76" s="1" t="s">
        <v>536</v>
      </c>
      <c r="AG76" s="1" t="s">
        <v>536</v>
      </c>
      <c r="AH76" s="1">
        <v>16</v>
      </c>
      <c r="AI76" t="s">
        <v>547</v>
      </c>
      <c r="AK76" s="1">
        <v>11.1</v>
      </c>
      <c r="AL76" s="1">
        <v>65.599999999999994</v>
      </c>
      <c r="AM76" s="1">
        <v>4.9000000000000004</v>
      </c>
      <c r="AN76" s="1">
        <v>32.700000000000003</v>
      </c>
      <c r="AO76" s="1">
        <v>5.0999999999999996</v>
      </c>
      <c r="AP76" s="1">
        <v>66.900000000000006</v>
      </c>
      <c r="AQ76" s="1">
        <v>13.6</v>
      </c>
      <c r="AR76" s="1">
        <v>6197</v>
      </c>
      <c r="AS76" s="1">
        <v>65.599999999999994</v>
      </c>
      <c r="AT76" s="1">
        <v>4.9000000000000004</v>
      </c>
      <c r="AU76" s="1">
        <v>32.700000000000003</v>
      </c>
      <c r="AV76" s="1">
        <v>5.0999999999999996</v>
      </c>
      <c r="AW76" s="1">
        <v>66.900000000000006</v>
      </c>
      <c r="AX76" s="1">
        <v>13.6</v>
      </c>
      <c r="AY76" s="1">
        <v>6197</v>
      </c>
      <c r="AZ76" s="1">
        <v>11.1</v>
      </c>
      <c r="BA76" s="1">
        <v>30.7</v>
      </c>
      <c r="BB76" s="1">
        <v>4</v>
      </c>
      <c r="BC76" s="1">
        <v>7.5</v>
      </c>
      <c r="BE76" s="1">
        <v>97</v>
      </c>
      <c r="BF76" s="1">
        <v>5.04</v>
      </c>
      <c r="BG76" s="1">
        <v>5.04</v>
      </c>
      <c r="BH76" s="1">
        <v>2.3E-2</v>
      </c>
      <c r="BI76" s="1">
        <v>1.01</v>
      </c>
      <c r="BL76" s="1">
        <v>0</v>
      </c>
      <c r="BO76" s="1">
        <v>0</v>
      </c>
      <c r="BQ76" s="1" t="s">
        <v>536</v>
      </c>
      <c r="BR76" s="1" t="s">
        <v>536</v>
      </c>
      <c r="BS76" s="1" t="s">
        <v>536</v>
      </c>
      <c r="BT76" s="1" t="s">
        <v>536</v>
      </c>
      <c r="BU76" s="1" t="s">
        <v>536</v>
      </c>
      <c r="BV76" s="1" t="s">
        <v>536</v>
      </c>
      <c r="BW76" s="1" t="s">
        <v>536</v>
      </c>
      <c r="BX76" s="1" t="s">
        <v>536</v>
      </c>
      <c r="BY76" s="1" t="s">
        <v>536</v>
      </c>
      <c r="BZ76" s="1" t="s">
        <v>536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J76">
        <v>73</v>
      </c>
      <c r="DK76">
        <v>4</v>
      </c>
      <c r="DL76">
        <v>9</v>
      </c>
      <c r="DM76">
        <v>1</v>
      </c>
      <c r="DN76">
        <v>5</v>
      </c>
      <c r="DO76">
        <v>73</v>
      </c>
      <c r="DP76">
        <v>82</v>
      </c>
      <c r="DQ76" t="s">
        <v>547</v>
      </c>
      <c r="DR76" t="s">
        <v>547</v>
      </c>
      <c r="DS76" t="s">
        <v>547</v>
      </c>
      <c r="DT76" t="s">
        <v>547</v>
      </c>
      <c r="DU76" t="s">
        <v>547</v>
      </c>
      <c r="DV76" t="s">
        <v>547</v>
      </c>
      <c r="DW76" t="s">
        <v>547</v>
      </c>
    </row>
    <row r="77" spans="1:127" x14ac:dyDescent="0.55000000000000004">
      <c r="A77" s="1">
        <v>86</v>
      </c>
      <c r="B77" s="1">
        <v>396</v>
      </c>
      <c r="C77" s="1">
        <v>162</v>
      </c>
      <c r="D77" s="1" t="s">
        <v>85</v>
      </c>
      <c r="E77" s="1" t="s">
        <v>9</v>
      </c>
      <c r="F77" s="1" t="s">
        <v>634</v>
      </c>
      <c r="G77" s="1" t="s">
        <v>84</v>
      </c>
      <c r="H77" s="1" t="str">
        <f>VLOOKUP(F77,Sheet3!$A$2:$B$51, 2, FALSE)</f>
        <v>delaware</v>
      </c>
      <c r="J77" s="4">
        <v>1</v>
      </c>
      <c r="K77" s="4">
        <v>1967</v>
      </c>
      <c r="L77" s="4">
        <v>1970</v>
      </c>
      <c r="M77" s="1">
        <f t="shared" si="5"/>
        <v>1</v>
      </c>
      <c r="N77" s="3" t="str">
        <f t="shared" si="6"/>
        <v>0</v>
      </c>
      <c r="O77" s="1" t="s">
        <v>536</v>
      </c>
      <c r="P77" s="1" t="s">
        <v>536</v>
      </c>
      <c r="Q77" s="1" t="s">
        <v>536</v>
      </c>
      <c r="R77" s="1" t="s">
        <v>536</v>
      </c>
      <c r="S77" s="1" t="s">
        <v>536</v>
      </c>
      <c r="T77" s="1" t="s">
        <v>534</v>
      </c>
      <c r="U77" s="1" t="s">
        <v>534</v>
      </c>
      <c r="V77" s="1" t="s">
        <v>534</v>
      </c>
      <c r="W77" s="1" t="s">
        <v>534</v>
      </c>
      <c r="X77" s="1" t="s">
        <v>534</v>
      </c>
      <c r="Y77" s="1" t="s">
        <v>534</v>
      </c>
      <c r="Z77" s="1" t="s">
        <v>534</v>
      </c>
      <c r="AA77" s="1" t="s">
        <v>534</v>
      </c>
      <c r="AB77" s="1" t="s">
        <v>534</v>
      </c>
      <c r="AC77" s="1" t="s">
        <v>534</v>
      </c>
      <c r="AD77" s="1" t="s">
        <v>534</v>
      </c>
      <c r="AE77" s="1" t="s">
        <v>534</v>
      </c>
      <c r="AF77" s="1" t="s">
        <v>534</v>
      </c>
      <c r="AG77" s="1" t="s">
        <v>534</v>
      </c>
      <c r="AH77" s="1" t="s">
        <v>547</v>
      </c>
      <c r="AI77">
        <v>90</v>
      </c>
      <c r="AK77" s="1">
        <v>11.1</v>
      </c>
      <c r="AL77" s="1">
        <v>65.599999999999994</v>
      </c>
      <c r="AM77" s="1">
        <v>4.9000000000000004</v>
      </c>
      <c r="AN77" s="1">
        <v>32.700000000000003</v>
      </c>
      <c r="AO77" s="1">
        <v>5.0999999999999996</v>
      </c>
      <c r="AP77" s="1">
        <v>66.900000000000006</v>
      </c>
      <c r="AQ77" s="1">
        <v>13.6</v>
      </c>
      <c r="AR77" s="1">
        <v>6197</v>
      </c>
      <c r="AS77" s="1">
        <v>65.599999999999994</v>
      </c>
      <c r="AT77" s="1">
        <v>4.9000000000000004</v>
      </c>
      <c r="AU77" s="1">
        <v>32.700000000000003</v>
      </c>
      <c r="AV77" s="1">
        <v>5.0999999999999996</v>
      </c>
      <c r="AW77" s="1">
        <v>66.900000000000006</v>
      </c>
      <c r="AX77" s="1">
        <v>13.6</v>
      </c>
      <c r="AY77" s="1">
        <v>6197</v>
      </c>
      <c r="AZ77" s="1">
        <v>11.1</v>
      </c>
      <c r="BA77" s="1">
        <v>30.7</v>
      </c>
      <c r="BB77" s="1">
        <v>4</v>
      </c>
      <c r="BC77" s="1">
        <v>0</v>
      </c>
      <c r="BE77" s="1">
        <v>97</v>
      </c>
      <c r="BF77" s="1">
        <v>5.04</v>
      </c>
      <c r="BG77" s="1">
        <v>5.04</v>
      </c>
      <c r="BH77" s="1">
        <v>2.3E-2</v>
      </c>
      <c r="BI77" s="1">
        <v>1.01</v>
      </c>
      <c r="BL77" s="1">
        <v>0</v>
      </c>
      <c r="BO77" s="1">
        <v>0</v>
      </c>
      <c r="BQ77" s="1" t="s">
        <v>675</v>
      </c>
      <c r="BR77" s="1" t="s">
        <v>674</v>
      </c>
      <c r="BS77" s="1" t="s">
        <v>674</v>
      </c>
      <c r="BT77" s="1" t="s">
        <v>674</v>
      </c>
      <c r="BU77" s="1" t="s">
        <v>674</v>
      </c>
      <c r="BV77" s="1" t="s">
        <v>674</v>
      </c>
      <c r="BW77" s="1" t="s">
        <v>674</v>
      </c>
      <c r="BX77" s="1" t="s">
        <v>676</v>
      </c>
      <c r="BY77" s="1" t="s">
        <v>674</v>
      </c>
      <c r="BZ77" s="1" t="s">
        <v>674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1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J77" t="s">
        <v>547</v>
      </c>
      <c r="DK77" t="s">
        <v>547</v>
      </c>
      <c r="DL77" t="s">
        <v>547</v>
      </c>
      <c r="DM77" t="s">
        <v>547</v>
      </c>
      <c r="DN77" t="s">
        <v>547</v>
      </c>
      <c r="DO77" t="s">
        <v>547</v>
      </c>
      <c r="DP77" t="s">
        <v>547</v>
      </c>
      <c r="DQ77">
        <v>84</v>
      </c>
      <c r="DR77">
        <v>16</v>
      </c>
      <c r="DS77">
        <v>5</v>
      </c>
      <c r="DT77">
        <v>6</v>
      </c>
      <c r="DU77">
        <v>87</v>
      </c>
      <c r="DV77">
        <v>13</v>
      </c>
      <c r="DW77">
        <v>7</v>
      </c>
    </row>
    <row r="78" spans="1:127" x14ac:dyDescent="0.55000000000000004">
      <c r="A78" s="1">
        <v>97</v>
      </c>
      <c r="B78" s="1">
        <v>421</v>
      </c>
      <c r="C78" s="1">
        <v>256</v>
      </c>
      <c r="D78" s="1" t="s">
        <v>95</v>
      </c>
      <c r="E78" s="1" t="s">
        <v>3</v>
      </c>
      <c r="F78" s="1" t="s">
        <v>635</v>
      </c>
      <c r="G78" s="1" t="s">
        <v>87</v>
      </c>
      <c r="H78" s="1" t="str">
        <f>VLOOKUP(F78,Sheet3!$A$2:$B$51, 2, FALSE)</f>
        <v>florida</v>
      </c>
      <c r="I78" s="1">
        <v>1</v>
      </c>
      <c r="J78" s="1">
        <v>1</v>
      </c>
      <c r="K78" s="1">
        <v>1963</v>
      </c>
      <c r="L78" s="1">
        <v>1979</v>
      </c>
      <c r="M78" s="1">
        <f t="shared" si="5"/>
        <v>0</v>
      </c>
      <c r="N78" s="3" t="str">
        <f t="shared" si="6"/>
        <v>1</v>
      </c>
      <c r="O78" s="1" t="s">
        <v>533</v>
      </c>
      <c r="P78" s="1" t="s">
        <v>533</v>
      </c>
      <c r="Q78" s="1" t="s">
        <v>533</v>
      </c>
      <c r="R78" s="1" t="s">
        <v>533</v>
      </c>
      <c r="S78" s="1" t="s">
        <v>533</v>
      </c>
      <c r="T78" s="1" t="s">
        <v>533</v>
      </c>
      <c r="U78" s="1" t="s">
        <v>533</v>
      </c>
      <c r="V78" s="1" t="s">
        <v>533</v>
      </c>
      <c r="W78" s="1" t="s">
        <v>533</v>
      </c>
      <c r="X78" s="1" t="s">
        <v>535</v>
      </c>
      <c r="Y78" s="1" t="s">
        <v>533</v>
      </c>
      <c r="Z78" s="1" t="s">
        <v>533</v>
      </c>
      <c r="AA78" s="1" t="s">
        <v>533</v>
      </c>
      <c r="AB78" s="1" t="s">
        <v>533</v>
      </c>
      <c r="AC78" s="1" t="s">
        <v>533</v>
      </c>
      <c r="AD78" s="1" t="s">
        <v>534</v>
      </c>
      <c r="AE78" s="1" t="s">
        <v>535</v>
      </c>
      <c r="AF78" s="1" t="s">
        <v>534</v>
      </c>
      <c r="AG78" s="1" t="s">
        <v>533</v>
      </c>
      <c r="AH78" s="1">
        <v>68</v>
      </c>
      <c r="AI78">
        <v>63</v>
      </c>
      <c r="AK78" s="1">
        <v>7.4</v>
      </c>
      <c r="AL78" s="1">
        <v>57.6</v>
      </c>
      <c r="AM78" s="1">
        <v>3.4</v>
      </c>
      <c r="AN78" s="1">
        <v>19.2</v>
      </c>
      <c r="AO78" s="1">
        <v>3.2</v>
      </c>
      <c r="AP78" s="1">
        <v>66.7</v>
      </c>
      <c r="AQ78" s="1">
        <v>15.5</v>
      </c>
      <c r="AR78" s="1">
        <v>4697</v>
      </c>
      <c r="AS78" s="1">
        <v>74</v>
      </c>
      <c r="AT78" s="1">
        <v>2.1</v>
      </c>
      <c r="AU78" s="1">
        <v>13.1</v>
      </c>
      <c r="AV78" s="1">
        <v>6.4</v>
      </c>
      <c r="AW78" s="1">
        <v>67.5</v>
      </c>
      <c r="AX78" s="1">
        <v>17.8</v>
      </c>
      <c r="AY78" s="1">
        <v>4722</v>
      </c>
      <c r="AZ78" s="1">
        <v>6.7</v>
      </c>
      <c r="BA78" s="1">
        <v>25.6</v>
      </c>
      <c r="BB78" s="1">
        <v>5.2</v>
      </c>
      <c r="BC78" s="1">
        <v>22.5</v>
      </c>
      <c r="BE78" s="1">
        <v>1</v>
      </c>
      <c r="BF78" s="1">
        <v>0.61</v>
      </c>
      <c r="BG78" s="1">
        <v>0.61</v>
      </c>
      <c r="BH78" s="1">
        <v>8.6999999999999994E-2</v>
      </c>
      <c r="BI78" s="1">
        <v>0.82</v>
      </c>
      <c r="BJ78" s="1">
        <v>52</v>
      </c>
      <c r="BL78" s="1">
        <v>1</v>
      </c>
      <c r="BO78" s="1">
        <v>0</v>
      </c>
      <c r="BQ78" s="1" t="s">
        <v>676</v>
      </c>
      <c r="BR78" s="1" t="s">
        <v>674</v>
      </c>
      <c r="BS78" s="1" t="s">
        <v>676</v>
      </c>
      <c r="BT78" s="1" t="s">
        <v>674</v>
      </c>
      <c r="BU78" s="1" t="s">
        <v>676</v>
      </c>
      <c r="BV78" s="1" t="s">
        <v>674</v>
      </c>
      <c r="BW78" s="1" t="s">
        <v>674</v>
      </c>
      <c r="BX78" s="1" t="s">
        <v>676</v>
      </c>
      <c r="BY78" s="1" t="s">
        <v>674</v>
      </c>
      <c r="BZ78" s="1" t="s">
        <v>674</v>
      </c>
      <c r="CF78" s="1">
        <v>0</v>
      </c>
      <c r="CG78" s="1">
        <v>0</v>
      </c>
      <c r="CH78" s="1">
        <v>0</v>
      </c>
      <c r="CI78" s="1">
        <v>0</v>
      </c>
      <c r="CJ78" s="1">
        <v>1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1</v>
      </c>
      <c r="CX78" s="1">
        <v>0</v>
      </c>
      <c r="CY78" s="1">
        <v>0</v>
      </c>
      <c r="CZ78" s="1">
        <v>0</v>
      </c>
      <c r="DA78" s="1">
        <v>0</v>
      </c>
      <c r="DJ78">
        <v>46</v>
      </c>
      <c r="DK78">
        <v>49</v>
      </c>
      <c r="DL78">
        <v>2</v>
      </c>
      <c r="DM78">
        <v>8</v>
      </c>
      <c r="DN78">
        <v>84</v>
      </c>
      <c r="DO78">
        <v>5</v>
      </c>
      <c r="DP78">
        <v>0</v>
      </c>
      <c r="DQ78">
        <v>46</v>
      </c>
      <c r="DR78">
        <v>43</v>
      </c>
      <c r="DS78">
        <v>3</v>
      </c>
      <c r="DT78">
        <v>8</v>
      </c>
      <c r="DU78">
        <v>74</v>
      </c>
      <c r="DV78">
        <v>7</v>
      </c>
      <c r="DW78">
        <v>0</v>
      </c>
    </row>
    <row r="79" spans="1:127" x14ac:dyDescent="0.55000000000000004">
      <c r="A79" s="1">
        <v>88</v>
      </c>
      <c r="B79" s="1">
        <v>28</v>
      </c>
      <c r="C79" s="1">
        <v>293</v>
      </c>
      <c r="D79" s="1" t="s">
        <v>86</v>
      </c>
      <c r="E79" s="1" t="s">
        <v>3</v>
      </c>
      <c r="F79" s="1" t="s">
        <v>635</v>
      </c>
      <c r="G79" s="1" t="s">
        <v>87</v>
      </c>
      <c r="H79" s="1" t="str">
        <f>VLOOKUP(F79,Sheet3!$A$2:$B$51, 2, FALSE)</f>
        <v>florida</v>
      </c>
      <c r="I79" s="4">
        <v>2</v>
      </c>
      <c r="J79" s="4">
        <v>3</v>
      </c>
      <c r="K79" s="1">
        <v>1949</v>
      </c>
      <c r="L79" s="1">
        <v>1993</v>
      </c>
      <c r="M79" s="1">
        <f t="shared" si="5"/>
        <v>0</v>
      </c>
      <c r="N79" s="3" t="str">
        <f t="shared" si="6"/>
        <v>1</v>
      </c>
      <c r="O79" s="1" t="s">
        <v>534</v>
      </c>
      <c r="P79" s="1" t="s">
        <v>534</v>
      </c>
      <c r="Q79" s="1" t="s">
        <v>534</v>
      </c>
      <c r="R79" s="1" t="s">
        <v>534</v>
      </c>
      <c r="S79" s="1" t="s">
        <v>534</v>
      </c>
      <c r="T79" s="1" t="s">
        <v>533</v>
      </c>
      <c r="U79" s="1" t="s">
        <v>533</v>
      </c>
      <c r="V79" s="1" t="s">
        <v>534</v>
      </c>
      <c r="W79" s="1" t="s">
        <v>534</v>
      </c>
      <c r="X79" s="1" t="s">
        <v>534</v>
      </c>
      <c r="Y79" s="1" t="s">
        <v>534</v>
      </c>
      <c r="Z79" s="1" t="s">
        <v>533</v>
      </c>
      <c r="AA79" s="1" t="s">
        <v>533</v>
      </c>
      <c r="AB79" s="1" t="s">
        <v>534</v>
      </c>
      <c r="AC79" s="1" t="s">
        <v>533</v>
      </c>
      <c r="AD79" s="1" t="s">
        <v>534</v>
      </c>
      <c r="AE79" s="1" t="s">
        <v>534</v>
      </c>
      <c r="AF79" s="1" t="s">
        <v>534</v>
      </c>
      <c r="AG79" s="1" t="s">
        <v>534</v>
      </c>
      <c r="AH79" s="1">
        <v>63</v>
      </c>
      <c r="AI79">
        <v>66</v>
      </c>
      <c r="AK79" s="1">
        <v>7</v>
      </c>
      <c r="AL79" s="1">
        <v>85.2</v>
      </c>
      <c r="AM79" s="1">
        <v>0.3</v>
      </c>
      <c r="AN79" s="1">
        <v>13.2</v>
      </c>
      <c r="AO79" s="1">
        <v>1.1000000000000001</v>
      </c>
      <c r="AP79" s="1">
        <v>66.2</v>
      </c>
      <c r="AQ79" s="1">
        <v>23.2</v>
      </c>
      <c r="AR79" s="1">
        <v>5345</v>
      </c>
      <c r="AS79" s="1">
        <v>74</v>
      </c>
      <c r="AT79" s="1">
        <v>2.1</v>
      </c>
      <c r="AU79" s="1">
        <v>13.1</v>
      </c>
      <c r="AV79" s="1">
        <v>6.4</v>
      </c>
      <c r="AW79" s="1">
        <v>67.5</v>
      </c>
      <c r="AX79" s="1">
        <v>17.8</v>
      </c>
      <c r="AY79" s="1">
        <v>4722</v>
      </c>
      <c r="AZ79" s="1">
        <v>6.7</v>
      </c>
      <c r="BA79" s="1">
        <v>25.6</v>
      </c>
      <c r="BB79" s="1">
        <v>5.2</v>
      </c>
      <c r="BC79" s="1">
        <v>18</v>
      </c>
      <c r="BE79" s="1">
        <v>1</v>
      </c>
      <c r="BF79" s="1">
        <v>5.75</v>
      </c>
      <c r="BG79" s="1">
        <v>5.75</v>
      </c>
      <c r="BH79" s="1">
        <v>9.4E-2</v>
      </c>
      <c r="BI79" s="1">
        <v>1.2</v>
      </c>
      <c r="BJ79" s="1">
        <v>78</v>
      </c>
      <c r="BL79" s="1">
        <v>1</v>
      </c>
      <c r="BO79" s="1">
        <v>0</v>
      </c>
      <c r="BQ79" s="1" t="s">
        <v>674</v>
      </c>
      <c r="BR79" s="1" t="s">
        <v>674</v>
      </c>
      <c r="BS79" s="1" t="s">
        <v>674</v>
      </c>
      <c r="BT79" s="1" t="s">
        <v>674</v>
      </c>
      <c r="BU79" s="1" t="s">
        <v>674</v>
      </c>
      <c r="BV79" s="1" t="s">
        <v>674</v>
      </c>
      <c r="BW79" s="1" t="s">
        <v>674</v>
      </c>
      <c r="BX79" s="1" t="s">
        <v>676</v>
      </c>
      <c r="BY79" s="1" t="s">
        <v>674</v>
      </c>
      <c r="BZ79" s="1" t="s">
        <v>674</v>
      </c>
      <c r="CF79" s="1">
        <v>0</v>
      </c>
      <c r="CG79" s="1">
        <v>0</v>
      </c>
      <c r="CH79" s="1">
        <v>0</v>
      </c>
      <c r="CI79" s="1">
        <v>0</v>
      </c>
      <c r="CJ79" s="1">
        <v>1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1</v>
      </c>
      <c r="CX79" s="1">
        <v>0</v>
      </c>
      <c r="CY79" s="1">
        <v>0</v>
      </c>
      <c r="CZ79" s="1">
        <v>0</v>
      </c>
      <c r="DA79" s="1">
        <v>0</v>
      </c>
      <c r="DJ79">
        <v>44</v>
      </c>
      <c r="DK79">
        <v>56</v>
      </c>
      <c r="DL79">
        <v>5</v>
      </c>
      <c r="DM79">
        <v>5</v>
      </c>
      <c r="DN79">
        <v>76</v>
      </c>
      <c r="DO79">
        <v>24</v>
      </c>
      <c r="DP79">
        <v>6</v>
      </c>
      <c r="DQ79">
        <v>38</v>
      </c>
      <c r="DR79">
        <v>62</v>
      </c>
      <c r="DS79">
        <v>5</v>
      </c>
      <c r="DT79">
        <v>6</v>
      </c>
      <c r="DU79">
        <v>87</v>
      </c>
      <c r="DV79">
        <v>13</v>
      </c>
      <c r="DW79">
        <v>13</v>
      </c>
    </row>
    <row r="80" spans="1:127" x14ac:dyDescent="0.55000000000000004">
      <c r="A80" s="1">
        <v>95</v>
      </c>
      <c r="B80" s="1">
        <v>347</v>
      </c>
      <c r="C80" s="1">
        <v>204</v>
      </c>
      <c r="D80" s="1" t="s">
        <v>94</v>
      </c>
      <c r="E80" s="1" t="s">
        <v>3</v>
      </c>
      <c r="F80" s="1" t="s">
        <v>635</v>
      </c>
      <c r="G80" s="1" t="s">
        <v>87</v>
      </c>
      <c r="H80" s="1" t="str">
        <f>VLOOKUP(F80,Sheet3!$A$2:$B$51, 2, FALSE)</f>
        <v>florida</v>
      </c>
      <c r="I80" s="1">
        <v>3</v>
      </c>
      <c r="J80" s="4">
        <v>11</v>
      </c>
      <c r="K80" s="4">
        <v>1963</v>
      </c>
      <c r="L80" s="4">
        <v>1973</v>
      </c>
      <c r="M80" s="1">
        <f t="shared" si="5"/>
        <v>0</v>
      </c>
      <c r="N80" s="3" t="str">
        <f t="shared" si="6"/>
        <v>1</v>
      </c>
      <c r="O80" s="1" t="s">
        <v>533</v>
      </c>
      <c r="P80" s="1" t="s">
        <v>533</v>
      </c>
      <c r="Q80" s="1" t="s">
        <v>533</v>
      </c>
      <c r="R80" s="1" t="s">
        <v>533</v>
      </c>
      <c r="S80" s="1" t="s">
        <v>533</v>
      </c>
      <c r="T80" s="1" t="s">
        <v>533</v>
      </c>
      <c r="U80" s="1" t="s">
        <v>533</v>
      </c>
      <c r="V80" s="1" t="s">
        <v>533</v>
      </c>
      <c r="W80" s="1" t="s">
        <v>533</v>
      </c>
      <c r="X80" s="1" t="s">
        <v>533</v>
      </c>
      <c r="Y80" s="1" t="s">
        <v>533</v>
      </c>
      <c r="Z80" s="1" t="s">
        <v>533</v>
      </c>
      <c r="AA80" s="1" t="s">
        <v>533</v>
      </c>
      <c r="AB80" s="1" t="s">
        <v>533</v>
      </c>
      <c r="AC80" s="1" t="s">
        <v>533</v>
      </c>
      <c r="AD80" s="1" t="s">
        <v>537</v>
      </c>
      <c r="AE80" s="1" t="s">
        <v>533</v>
      </c>
      <c r="AF80" s="1" t="s">
        <v>533</v>
      </c>
      <c r="AG80" s="1" t="s">
        <v>533</v>
      </c>
      <c r="AH80" s="1">
        <v>0</v>
      </c>
      <c r="AI80">
        <v>4</v>
      </c>
      <c r="AK80" s="1">
        <v>7.7</v>
      </c>
      <c r="AL80" s="1">
        <v>99.2</v>
      </c>
      <c r="AM80" s="1">
        <v>0</v>
      </c>
      <c r="AN80" s="1">
        <v>12.5</v>
      </c>
      <c r="AO80" s="1">
        <v>1.4</v>
      </c>
      <c r="AP80" s="1">
        <v>57.8</v>
      </c>
      <c r="AQ80" s="1">
        <v>21.1</v>
      </c>
      <c r="AR80" s="1">
        <v>5120</v>
      </c>
      <c r="AS80" s="1">
        <v>74</v>
      </c>
      <c r="AT80" s="1">
        <v>2.1</v>
      </c>
      <c r="AU80" s="1">
        <v>13.1</v>
      </c>
      <c r="AV80" s="1">
        <v>6.4</v>
      </c>
      <c r="AW80" s="1">
        <v>67.5</v>
      </c>
      <c r="AX80" s="1">
        <v>17.8</v>
      </c>
      <c r="AY80" s="1">
        <v>4722</v>
      </c>
      <c r="AZ80" s="1">
        <v>6.7</v>
      </c>
      <c r="BA80" s="1">
        <v>25.6</v>
      </c>
      <c r="BB80" s="1">
        <v>5.2</v>
      </c>
      <c r="BC80" s="1">
        <v>4</v>
      </c>
      <c r="BE80" s="1">
        <v>11</v>
      </c>
      <c r="BF80" s="1">
        <v>2.7</v>
      </c>
      <c r="BG80" s="1">
        <v>2.7</v>
      </c>
      <c r="BH80" s="1">
        <v>0.312</v>
      </c>
      <c r="BI80" s="1">
        <v>1.38</v>
      </c>
      <c r="BJ80" s="1">
        <v>0</v>
      </c>
      <c r="BL80" s="1">
        <v>1</v>
      </c>
      <c r="BO80" s="1">
        <v>0</v>
      </c>
      <c r="BQ80" s="1" t="s">
        <v>676</v>
      </c>
      <c r="BR80" s="1" t="s">
        <v>675</v>
      </c>
      <c r="BS80" s="1" t="s">
        <v>676</v>
      </c>
      <c r="BT80" s="1" t="s">
        <v>674</v>
      </c>
      <c r="BU80" s="1" t="s">
        <v>676</v>
      </c>
      <c r="BV80" s="1" t="s">
        <v>676</v>
      </c>
      <c r="BW80" s="1" t="s">
        <v>674</v>
      </c>
      <c r="BX80" s="1" t="s">
        <v>674</v>
      </c>
      <c r="BY80" s="1" t="s">
        <v>674</v>
      </c>
      <c r="BZ80" s="1" t="s">
        <v>674</v>
      </c>
      <c r="CF80" s="1">
        <v>0</v>
      </c>
      <c r="CG80" s="1">
        <v>0</v>
      </c>
      <c r="CH80" s="1">
        <v>0</v>
      </c>
      <c r="CI80" s="1">
        <v>0</v>
      </c>
      <c r="CJ80" s="1">
        <v>1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1</v>
      </c>
      <c r="CX80" s="1">
        <v>0</v>
      </c>
      <c r="CY80" s="1">
        <v>0</v>
      </c>
      <c r="CZ80" s="1">
        <v>0</v>
      </c>
      <c r="DA80" s="1">
        <v>0</v>
      </c>
      <c r="DJ80">
        <v>95</v>
      </c>
      <c r="DK80">
        <v>0</v>
      </c>
      <c r="DL80">
        <v>10</v>
      </c>
      <c r="DM80">
        <v>0</v>
      </c>
      <c r="DN80">
        <v>5</v>
      </c>
      <c r="DO80">
        <v>89</v>
      </c>
      <c r="DP80">
        <v>88</v>
      </c>
      <c r="DQ80">
        <v>83</v>
      </c>
      <c r="DR80">
        <v>1</v>
      </c>
      <c r="DS80">
        <v>10</v>
      </c>
      <c r="DT80">
        <v>1</v>
      </c>
      <c r="DU80">
        <v>19</v>
      </c>
      <c r="DV80">
        <v>67</v>
      </c>
      <c r="DW80">
        <v>67</v>
      </c>
    </row>
    <row r="81" spans="1:127" x14ac:dyDescent="0.55000000000000004">
      <c r="A81" s="1">
        <v>89</v>
      </c>
      <c r="B81" s="1">
        <v>143</v>
      </c>
      <c r="C81" s="1">
        <v>203</v>
      </c>
      <c r="D81" s="1" t="s">
        <v>88</v>
      </c>
      <c r="E81" s="1" t="s">
        <v>3</v>
      </c>
      <c r="F81" s="1" t="s">
        <v>635</v>
      </c>
      <c r="G81" s="1" t="s">
        <v>87</v>
      </c>
      <c r="H81" s="1" t="str">
        <f>VLOOKUP(F81,Sheet3!$A$2:$B$51, 2, FALSE)</f>
        <v>florida</v>
      </c>
      <c r="I81" s="1">
        <v>4</v>
      </c>
      <c r="J81" s="4">
        <v>12</v>
      </c>
      <c r="K81" s="1">
        <v>1955</v>
      </c>
      <c r="L81" s="1">
        <v>1973</v>
      </c>
      <c r="M81" s="1">
        <f t="shared" si="5"/>
        <v>0</v>
      </c>
      <c r="N81" s="3" t="str">
        <f t="shared" si="6"/>
        <v>1</v>
      </c>
      <c r="O81" s="1" t="s">
        <v>533</v>
      </c>
      <c r="P81" s="1" t="s">
        <v>533</v>
      </c>
      <c r="Q81" s="1" t="s">
        <v>533</v>
      </c>
      <c r="R81" s="1" t="s">
        <v>535</v>
      </c>
      <c r="S81" s="1" t="s">
        <v>533</v>
      </c>
      <c r="T81" s="1" t="s">
        <v>533</v>
      </c>
      <c r="U81" s="1" t="s">
        <v>533</v>
      </c>
      <c r="V81" s="1" t="s">
        <v>537</v>
      </c>
      <c r="W81" s="1" t="s">
        <v>533</v>
      </c>
      <c r="X81" s="1" t="s">
        <v>533</v>
      </c>
      <c r="Y81" s="1" t="s">
        <v>533</v>
      </c>
      <c r="Z81" s="1" t="s">
        <v>533</v>
      </c>
      <c r="AA81" s="1" t="s">
        <v>533</v>
      </c>
      <c r="AB81" s="1" t="s">
        <v>533</v>
      </c>
      <c r="AC81" s="1" t="s">
        <v>533</v>
      </c>
      <c r="AD81" s="1" t="s">
        <v>533</v>
      </c>
      <c r="AE81" s="1" t="s">
        <v>533</v>
      </c>
      <c r="AF81" s="1" t="s">
        <v>533</v>
      </c>
      <c r="AG81" s="1" t="s">
        <v>533</v>
      </c>
      <c r="AH81" s="1">
        <v>4</v>
      </c>
      <c r="AI81">
        <v>0</v>
      </c>
      <c r="AK81" s="1">
        <v>5.8</v>
      </c>
      <c r="AL81" s="1">
        <v>89.2</v>
      </c>
      <c r="AM81" s="1">
        <v>0.4</v>
      </c>
      <c r="AN81" s="1">
        <v>9.6999999999999993</v>
      </c>
      <c r="AO81" s="1">
        <v>3.2</v>
      </c>
      <c r="AP81" s="1">
        <v>57</v>
      </c>
      <c r="AQ81" s="1">
        <v>9.1</v>
      </c>
      <c r="AR81" s="1">
        <v>5353</v>
      </c>
      <c r="AS81" s="1">
        <v>74</v>
      </c>
      <c r="AT81" s="1">
        <v>2.1</v>
      </c>
      <c r="AU81" s="1">
        <v>13.1</v>
      </c>
      <c r="AV81" s="1">
        <v>6.4</v>
      </c>
      <c r="AW81" s="1">
        <v>67.5</v>
      </c>
      <c r="AX81" s="1">
        <v>17.8</v>
      </c>
      <c r="AY81" s="1">
        <v>4722</v>
      </c>
      <c r="AZ81" s="1">
        <v>6.7</v>
      </c>
      <c r="BA81" s="1">
        <v>25.6</v>
      </c>
      <c r="BB81" s="1">
        <v>5.2</v>
      </c>
      <c r="BC81" s="1">
        <v>12</v>
      </c>
      <c r="BE81" s="1">
        <v>12</v>
      </c>
      <c r="BF81" s="1">
        <v>2.82</v>
      </c>
      <c r="BG81" s="1">
        <v>2.82</v>
      </c>
      <c r="BH81" s="1">
        <v>0.312</v>
      </c>
      <c r="BI81" s="1">
        <v>1.38</v>
      </c>
      <c r="BJ81" s="1">
        <v>4</v>
      </c>
      <c r="BL81" s="1">
        <v>1</v>
      </c>
      <c r="BO81" s="1">
        <v>0</v>
      </c>
      <c r="BQ81" s="1" t="s">
        <v>676</v>
      </c>
      <c r="BR81" s="1" t="s">
        <v>676</v>
      </c>
      <c r="BS81" s="1" t="s">
        <v>676</v>
      </c>
      <c r="BT81" s="1" t="s">
        <v>676</v>
      </c>
      <c r="BU81" s="1" t="s">
        <v>676</v>
      </c>
      <c r="BV81" s="1" t="s">
        <v>676</v>
      </c>
      <c r="BW81" s="1" t="s">
        <v>676</v>
      </c>
      <c r="BX81" s="1" t="s">
        <v>676</v>
      </c>
      <c r="BY81" s="1" t="s">
        <v>674</v>
      </c>
      <c r="BZ81" s="1" t="s">
        <v>674</v>
      </c>
      <c r="CF81" s="1">
        <v>0</v>
      </c>
      <c r="CG81" s="1">
        <v>0</v>
      </c>
      <c r="CH81" s="1">
        <v>0</v>
      </c>
      <c r="CI81" s="1">
        <v>0</v>
      </c>
      <c r="CJ81" s="1">
        <v>1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1</v>
      </c>
      <c r="CX81" s="1">
        <v>0</v>
      </c>
      <c r="CY81" s="1">
        <v>0</v>
      </c>
      <c r="CZ81" s="1">
        <v>0</v>
      </c>
      <c r="DA81" s="1">
        <v>0</v>
      </c>
      <c r="DJ81">
        <v>99</v>
      </c>
      <c r="DK81">
        <v>0</v>
      </c>
      <c r="DL81">
        <v>10</v>
      </c>
      <c r="DM81">
        <v>0</v>
      </c>
      <c r="DN81">
        <v>8</v>
      </c>
      <c r="DO81">
        <v>92</v>
      </c>
      <c r="DP81">
        <v>76</v>
      </c>
      <c r="DQ81">
        <v>90</v>
      </c>
      <c r="DR81">
        <v>4</v>
      </c>
      <c r="DS81">
        <v>10</v>
      </c>
      <c r="DT81">
        <v>1</v>
      </c>
      <c r="DU81">
        <v>30</v>
      </c>
      <c r="DV81">
        <v>65</v>
      </c>
      <c r="DW81">
        <v>60</v>
      </c>
    </row>
    <row r="82" spans="1:127" x14ac:dyDescent="0.55000000000000004">
      <c r="A82" s="1">
        <v>93</v>
      </c>
      <c r="B82" s="1">
        <v>213</v>
      </c>
      <c r="C82" s="1">
        <v>294</v>
      </c>
      <c r="D82" s="1" t="s">
        <v>92</v>
      </c>
      <c r="E82" s="1" t="s">
        <v>3</v>
      </c>
      <c r="F82" s="1" t="s">
        <v>635</v>
      </c>
      <c r="G82" s="1" t="s">
        <v>87</v>
      </c>
      <c r="H82" s="1" t="str">
        <f>VLOOKUP(F82,Sheet3!$A$2:$B$51, 2, FALSE)</f>
        <v>florida</v>
      </c>
      <c r="I82" s="1">
        <v>5</v>
      </c>
      <c r="J82" s="1">
        <v>4</v>
      </c>
      <c r="K82" s="1">
        <v>1949</v>
      </c>
      <c r="L82" s="1">
        <v>1969</v>
      </c>
      <c r="M82" s="1">
        <f t="shared" si="5"/>
        <v>0</v>
      </c>
      <c r="N82" s="3" t="str">
        <f t="shared" si="6"/>
        <v>1</v>
      </c>
      <c r="O82" s="1" t="s">
        <v>535</v>
      </c>
      <c r="P82" s="1" t="s">
        <v>535</v>
      </c>
      <c r="Q82" s="1" t="s">
        <v>534</v>
      </c>
      <c r="R82" s="1" t="s">
        <v>533</v>
      </c>
      <c r="S82" s="1" t="s">
        <v>534</v>
      </c>
      <c r="T82" s="1" t="s">
        <v>535</v>
      </c>
      <c r="U82" s="1" t="s">
        <v>534</v>
      </c>
      <c r="V82" s="1" t="s">
        <v>534</v>
      </c>
      <c r="W82" s="1" t="s">
        <v>534</v>
      </c>
      <c r="X82" s="1" t="s">
        <v>535</v>
      </c>
      <c r="Y82" s="1" t="s">
        <v>535</v>
      </c>
      <c r="Z82" s="1" t="s">
        <v>533</v>
      </c>
      <c r="AA82" s="1" t="s">
        <v>533</v>
      </c>
      <c r="AB82" s="1" t="s">
        <v>535</v>
      </c>
      <c r="AC82" s="1" t="s">
        <v>533</v>
      </c>
      <c r="AD82" s="1" t="s">
        <v>538</v>
      </c>
      <c r="AE82" s="1" t="s">
        <v>534</v>
      </c>
      <c r="AF82" s="1" t="s">
        <v>534</v>
      </c>
      <c r="AG82" s="1" t="s">
        <v>535</v>
      </c>
      <c r="AH82" s="1">
        <v>71</v>
      </c>
      <c r="AI82">
        <v>81</v>
      </c>
      <c r="AK82" s="1">
        <v>6.6</v>
      </c>
      <c r="AL82" s="1">
        <v>45.7</v>
      </c>
      <c r="AM82" s="1">
        <v>3.8</v>
      </c>
      <c r="AN82" s="1">
        <v>10.3</v>
      </c>
      <c r="AO82" s="1">
        <v>11.5</v>
      </c>
      <c r="AP82" s="1">
        <v>72.3</v>
      </c>
      <c r="AQ82" s="1">
        <v>21</v>
      </c>
      <c r="AR82" s="1">
        <v>3815</v>
      </c>
      <c r="AS82" s="1">
        <v>74</v>
      </c>
      <c r="AT82" s="1">
        <v>2.1</v>
      </c>
      <c r="AU82" s="1">
        <v>13.1</v>
      </c>
      <c r="AV82" s="1">
        <v>6.4</v>
      </c>
      <c r="AW82" s="1">
        <v>67.5</v>
      </c>
      <c r="AX82" s="1">
        <v>17.8</v>
      </c>
      <c r="AY82" s="1">
        <v>4722</v>
      </c>
      <c r="AZ82" s="1">
        <v>6.7</v>
      </c>
      <c r="BA82" s="1">
        <v>25.6</v>
      </c>
      <c r="BB82" s="1">
        <v>5.2</v>
      </c>
      <c r="BC82" s="1">
        <v>18</v>
      </c>
      <c r="BE82" s="1">
        <v>4</v>
      </c>
      <c r="BF82" s="1">
        <v>6.8</v>
      </c>
      <c r="BG82" s="1">
        <v>6.8</v>
      </c>
      <c r="BH82" s="1">
        <v>1.6E-2</v>
      </c>
      <c r="BI82" s="1">
        <v>0.82</v>
      </c>
      <c r="BJ82" s="1">
        <v>91</v>
      </c>
      <c r="BL82" s="1">
        <v>1</v>
      </c>
      <c r="BO82" s="1">
        <v>0</v>
      </c>
      <c r="BQ82" s="1" t="s">
        <v>675</v>
      </c>
      <c r="BR82" s="1" t="s">
        <v>676</v>
      </c>
      <c r="BS82" s="1" t="s">
        <v>675</v>
      </c>
      <c r="BT82" s="1" t="s">
        <v>677</v>
      </c>
      <c r="BU82" s="1" t="s">
        <v>674</v>
      </c>
      <c r="BV82" s="1" t="s">
        <v>674</v>
      </c>
      <c r="BW82" s="1" t="s">
        <v>677</v>
      </c>
      <c r="BX82" s="1" t="s">
        <v>676</v>
      </c>
      <c r="BY82" s="1" t="s">
        <v>674</v>
      </c>
      <c r="BZ82" s="1" t="s">
        <v>674</v>
      </c>
      <c r="CF82" s="1">
        <v>0</v>
      </c>
      <c r="CG82" s="1">
        <v>0</v>
      </c>
      <c r="CH82" s="1">
        <v>0</v>
      </c>
      <c r="CI82" s="1">
        <v>0</v>
      </c>
      <c r="CJ82" s="1">
        <v>1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1</v>
      </c>
      <c r="CX82" s="1">
        <v>0</v>
      </c>
      <c r="CY82" s="1">
        <v>0</v>
      </c>
      <c r="CZ82" s="1">
        <v>0</v>
      </c>
      <c r="DA82" s="1">
        <v>0</v>
      </c>
      <c r="DJ82">
        <v>29</v>
      </c>
      <c r="DK82">
        <v>45</v>
      </c>
      <c r="DL82">
        <v>3</v>
      </c>
      <c r="DM82">
        <v>7</v>
      </c>
      <c r="DN82">
        <v>73</v>
      </c>
      <c r="DO82">
        <v>3</v>
      </c>
      <c r="DP82">
        <v>0</v>
      </c>
      <c r="DQ82">
        <v>18</v>
      </c>
      <c r="DR82">
        <v>30</v>
      </c>
      <c r="DS82">
        <v>4</v>
      </c>
      <c r="DT82">
        <v>7</v>
      </c>
      <c r="DU82">
        <v>50</v>
      </c>
      <c r="DV82">
        <v>2</v>
      </c>
      <c r="DW82">
        <v>7</v>
      </c>
    </row>
    <row r="83" spans="1:127" x14ac:dyDescent="0.55000000000000004">
      <c r="A83" s="1">
        <v>96</v>
      </c>
      <c r="B83" s="1">
        <v>387</v>
      </c>
      <c r="C83" s="1">
        <v>286</v>
      </c>
      <c r="D83" s="1" t="s">
        <v>73</v>
      </c>
      <c r="E83" s="1" t="s">
        <v>3</v>
      </c>
      <c r="F83" s="1" t="s">
        <v>635</v>
      </c>
      <c r="G83" s="1" t="s">
        <v>87</v>
      </c>
      <c r="H83" s="1" t="str">
        <f>VLOOKUP(F83,Sheet3!$A$2:$B$51, 2, FALSE)</f>
        <v>florida</v>
      </c>
      <c r="I83" s="1">
        <v>6</v>
      </c>
      <c r="J83" s="4">
        <v>9</v>
      </c>
      <c r="K83" s="1">
        <v>1955</v>
      </c>
      <c r="L83" s="1">
        <v>1973</v>
      </c>
      <c r="M83" s="1">
        <f t="shared" si="5"/>
        <v>0</v>
      </c>
      <c r="N83" s="3" t="str">
        <f t="shared" si="6"/>
        <v>1</v>
      </c>
      <c r="O83" s="1" t="s">
        <v>533</v>
      </c>
      <c r="P83" s="1" t="s">
        <v>533</v>
      </c>
      <c r="Q83" s="1" t="s">
        <v>533</v>
      </c>
      <c r="R83" s="1" t="s">
        <v>533</v>
      </c>
      <c r="S83" s="1" t="s">
        <v>533</v>
      </c>
      <c r="T83" s="1" t="s">
        <v>533</v>
      </c>
      <c r="U83" s="1" t="s">
        <v>534</v>
      </c>
      <c r="V83" s="1" t="s">
        <v>534</v>
      </c>
      <c r="W83" s="1" t="s">
        <v>534</v>
      </c>
      <c r="X83" s="1" t="s">
        <v>534</v>
      </c>
      <c r="Y83" s="1" t="s">
        <v>533</v>
      </c>
      <c r="Z83" s="1" t="s">
        <v>534</v>
      </c>
      <c r="AA83" s="1" t="s">
        <v>534</v>
      </c>
      <c r="AB83" s="1" t="s">
        <v>534</v>
      </c>
      <c r="AC83" s="1" t="s">
        <v>534</v>
      </c>
      <c r="AD83" s="1" t="s">
        <v>534</v>
      </c>
      <c r="AE83" s="1" t="s">
        <v>534</v>
      </c>
      <c r="AF83" s="1" t="s">
        <v>534</v>
      </c>
      <c r="AG83" s="1" t="s">
        <v>534</v>
      </c>
      <c r="AH83" s="1">
        <v>65</v>
      </c>
      <c r="AI83">
        <v>76</v>
      </c>
      <c r="AK83" s="1">
        <v>6.1</v>
      </c>
      <c r="AL83" s="1">
        <v>68.2</v>
      </c>
      <c r="AM83" s="1">
        <v>1.5</v>
      </c>
      <c r="AN83" s="1">
        <v>7.7</v>
      </c>
      <c r="AO83" s="1">
        <v>15.5</v>
      </c>
      <c r="AP83" s="1">
        <v>65.7</v>
      </c>
      <c r="AQ83" s="1">
        <v>21.7</v>
      </c>
      <c r="AR83" s="1">
        <v>4533</v>
      </c>
      <c r="AS83" s="1">
        <v>74</v>
      </c>
      <c r="AT83" s="1">
        <v>2.1</v>
      </c>
      <c r="AU83" s="1">
        <v>13.1</v>
      </c>
      <c r="AV83" s="1">
        <v>6.4</v>
      </c>
      <c r="AW83" s="1">
        <v>67.5</v>
      </c>
      <c r="AX83" s="1">
        <v>17.8</v>
      </c>
      <c r="AY83" s="1">
        <v>4722</v>
      </c>
      <c r="AZ83" s="1">
        <v>6.7</v>
      </c>
      <c r="BA83" s="1">
        <v>25.6</v>
      </c>
      <c r="BB83" s="1">
        <v>5.2</v>
      </c>
      <c r="BC83" s="1">
        <v>11.9</v>
      </c>
      <c r="BE83" s="1">
        <v>9</v>
      </c>
      <c r="BF83" s="1">
        <v>4.47</v>
      </c>
      <c r="BG83" s="1">
        <v>4.47</v>
      </c>
      <c r="BH83" s="1">
        <v>0.04</v>
      </c>
      <c r="BI83" s="1">
        <v>0.99</v>
      </c>
      <c r="BJ83" s="1">
        <v>91</v>
      </c>
      <c r="BL83" s="1">
        <v>1</v>
      </c>
      <c r="BO83" s="1">
        <v>0</v>
      </c>
      <c r="BQ83" s="1" t="s">
        <v>676</v>
      </c>
      <c r="BR83" s="1" t="s">
        <v>676</v>
      </c>
      <c r="BS83" s="1" t="s">
        <v>674</v>
      </c>
      <c r="BT83" s="1" t="s">
        <v>676</v>
      </c>
      <c r="BU83" s="1" t="s">
        <v>674</v>
      </c>
      <c r="BV83" s="1" t="s">
        <v>674</v>
      </c>
      <c r="BW83" s="1" t="s">
        <v>674</v>
      </c>
      <c r="BX83" s="1" t="s">
        <v>676</v>
      </c>
      <c r="BY83" s="1" t="s">
        <v>674</v>
      </c>
      <c r="BZ83" s="1" t="s">
        <v>674</v>
      </c>
      <c r="CF83" s="1">
        <v>0</v>
      </c>
      <c r="CG83" s="1">
        <v>0</v>
      </c>
      <c r="CH83" s="1">
        <v>0</v>
      </c>
      <c r="CI83" s="1">
        <v>0</v>
      </c>
      <c r="CJ83" s="1">
        <v>1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1</v>
      </c>
      <c r="CX83" s="1">
        <v>0</v>
      </c>
      <c r="CY83" s="1">
        <v>0</v>
      </c>
      <c r="CZ83" s="1">
        <v>0</v>
      </c>
      <c r="DA83" s="1">
        <v>0</v>
      </c>
      <c r="DJ83">
        <v>39</v>
      </c>
      <c r="DK83">
        <v>49</v>
      </c>
      <c r="DL83">
        <v>3</v>
      </c>
      <c r="DM83">
        <v>6</v>
      </c>
      <c r="DN83">
        <v>89</v>
      </c>
      <c r="DO83">
        <v>5</v>
      </c>
      <c r="DP83">
        <v>0</v>
      </c>
      <c r="DQ83">
        <v>30</v>
      </c>
      <c r="DR83">
        <v>64</v>
      </c>
      <c r="DS83">
        <v>4</v>
      </c>
      <c r="DT83">
        <v>7</v>
      </c>
      <c r="DU83">
        <v>87</v>
      </c>
      <c r="DV83">
        <v>6</v>
      </c>
      <c r="DW83">
        <v>13</v>
      </c>
    </row>
    <row r="84" spans="1:127" x14ac:dyDescent="0.55000000000000004">
      <c r="A84" s="1">
        <v>92</v>
      </c>
      <c r="B84" s="1">
        <v>189</v>
      </c>
      <c r="C84" s="1">
        <v>301</v>
      </c>
      <c r="D84" s="1" t="s">
        <v>91</v>
      </c>
      <c r="E84" s="1" t="s">
        <v>3</v>
      </c>
      <c r="F84" s="1" t="s">
        <v>635</v>
      </c>
      <c r="G84" s="1" t="s">
        <v>87</v>
      </c>
      <c r="H84" s="1" t="str">
        <f>VLOOKUP(F84,Sheet3!$A$2:$B$51, 2, FALSE)</f>
        <v>florida</v>
      </c>
      <c r="I84" s="1">
        <v>7</v>
      </c>
      <c r="J84" s="4">
        <v>7</v>
      </c>
      <c r="K84" s="1">
        <v>1953</v>
      </c>
      <c r="L84" s="1">
        <v>1973</v>
      </c>
      <c r="M84" s="1">
        <f t="shared" si="5"/>
        <v>0</v>
      </c>
      <c r="N84" s="3" t="str">
        <f t="shared" si="6"/>
        <v>1</v>
      </c>
      <c r="O84" s="1" t="s">
        <v>534</v>
      </c>
      <c r="P84" s="1" t="s">
        <v>534</v>
      </c>
      <c r="Q84" s="1" t="s">
        <v>534</v>
      </c>
      <c r="R84" s="1" t="s">
        <v>534</v>
      </c>
      <c r="S84" s="1" t="s">
        <v>534</v>
      </c>
      <c r="T84" s="1" t="s">
        <v>534</v>
      </c>
      <c r="U84" s="1" t="s">
        <v>534</v>
      </c>
      <c r="V84" s="1" t="s">
        <v>534</v>
      </c>
      <c r="W84" s="1" t="s">
        <v>534</v>
      </c>
      <c r="X84" s="1" t="s">
        <v>534</v>
      </c>
      <c r="Y84" s="1" t="s">
        <v>534</v>
      </c>
      <c r="Z84" s="1" t="s">
        <v>534</v>
      </c>
      <c r="AA84" s="1" t="s">
        <v>534</v>
      </c>
      <c r="AB84" s="1" t="s">
        <v>534</v>
      </c>
      <c r="AC84" s="1" t="s">
        <v>534</v>
      </c>
      <c r="AD84" s="1" t="s">
        <v>534</v>
      </c>
      <c r="AE84" s="1" t="s">
        <v>534</v>
      </c>
      <c r="AF84" s="1" t="s">
        <v>534</v>
      </c>
      <c r="AG84" s="1" t="s">
        <v>534</v>
      </c>
      <c r="AH84" s="1">
        <v>100</v>
      </c>
      <c r="AI84">
        <v>93</v>
      </c>
      <c r="AK84" s="1">
        <v>6.7</v>
      </c>
      <c r="AL84" s="1">
        <v>61.7</v>
      </c>
      <c r="AM84" s="1">
        <v>2.8</v>
      </c>
      <c r="AN84" s="1">
        <v>12.5</v>
      </c>
      <c r="AO84" s="1">
        <v>11</v>
      </c>
      <c r="AP84" s="1">
        <v>72.2</v>
      </c>
      <c r="AQ84" s="1">
        <v>16</v>
      </c>
      <c r="AR84" s="1">
        <v>4287</v>
      </c>
      <c r="AS84" s="1">
        <v>74</v>
      </c>
      <c r="AT84" s="1">
        <v>2.1</v>
      </c>
      <c r="AU84" s="1">
        <v>13.1</v>
      </c>
      <c r="AV84" s="1">
        <v>6.4</v>
      </c>
      <c r="AW84" s="1">
        <v>67.5</v>
      </c>
      <c r="AX84" s="1">
        <v>17.8</v>
      </c>
      <c r="AY84" s="1">
        <v>4722</v>
      </c>
      <c r="AZ84" s="1">
        <v>6.7</v>
      </c>
      <c r="BA84" s="1">
        <v>25.6</v>
      </c>
      <c r="BB84" s="1">
        <v>5.2</v>
      </c>
      <c r="BC84" s="1">
        <v>14</v>
      </c>
      <c r="BE84" s="1">
        <v>7</v>
      </c>
      <c r="BF84" s="1">
        <v>3.36</v>
      </c>
      <c r="BG84" s="1">
        <v>3.36</v>
      </c>
      <c r="BH84" s="1">
        <v>8.0000000000000002E-3</v>
      </c>
      <c r="BI84" s="1">
        <v>0.88</v>
      </c>
      <c r="BJ84" s="1">
        <v>100</v>
      </c>
      <c r="BL84" s="1">
        <v>1</v>
      </c>
      <c r="BO84" s="1">
        <v>0</v>
      </c>
      <c r="BQ84" s="1" t="s">
        <v>676</v>
      </c>
      <c r="BR84" s="1" t="s">
        <v>674</v>
      </c>
      <c r="BS84" s="1" t="s">
        <v>674</v>
      </c>
      <c r="BT84" s="1" t="s">
        <v>674</v>
      </c>
      <c r="BU84" s="1" t="s">
        <v>674</v>
      </c>
      <c r="BV84" s="1" t="s">
        <v>674</v>
      </c>
      <c r="BW84" s="1" t="s">
        <v>674</v>
      </c>
      <c r="BX84" s="1" t="s">
        <v>676</v>
      </c>
      <c r="BY84" s="1" t="s">
        <v>676</v>
      </c>
      <c r="BZ84" s="1" t="s">
        <v>676</v>
      </c>
      <c r="CF84" s="1">
        <v>0</v>
      </c>
      <c r="CG84" s="1">
        <v>0</v>
      </c>
      <c r="CH84" s="1">
        <v>0</v>
      </c>
      <c r="CI84" s="1">
        <v>0</v>
      </c>
      <c r="CJ84" s="1">
        <v>1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1</v>
      </c>
      <c r="CX84" s="1">
        <v>0</v>
      </c>
      <c r="CY84" s="1">
        <v>0</v>
      </c>
      <c r="CZ84" s="1">
        <v>0</v>
      </c>
      <c r="DA84" s="1">
        <v>0</v>
      </c>
      <c r="DJ84">
        <v>10</v>
      </c>
      <c r="DK84">
        <v>76</v>
      </c>
      <c r="DL84">
        <v>2</v>
      </c>
      <c r="DM84">
        <v>8</v>
      </c>
      <c r="DN84">
        <v>84</v>
      </c>
      <c r="DO84">
        <v>0</v>
      </c>
      <c r="DP84">
        <v>0</v>
      </c>
      <c r="DQ84">
        <v>11</v>
      </c>
      <c r="DR84">
        <v>89</v>
      </c>
      <c r="DS84">
        <v>3</v>
      </c>
      <c r="DT84">
        <v>8</v>
      </c>
      <c r="DU84">
        <v>98</v>
      </c>
      <c r="DV84">
        <v>2</v>
      </c>
      <c r="DW84">
        <v>0</v>
      </c>
    </row>
    <row r="85" spans="1:127" x14ac:dyDescent="0.55000000000000004">
      <c r="A85" s="1">
        <v>94</v>
      </c>
      <c r="B85" s="1">
        <v>286</v>
      </c>
      <c r="C85" s="1">
        <v>255</v>
      </c>
      <c r="D85" s="1" t="s">
        <v>93</v>
      </c>
      <c r="E85" s="1" t="s">
        <v>3</v>
      </c>
      <c r="F85" s="1" t="s">
        <v>635</v>
      </c>
      <c r="G85" s="1" t="s">
        <v>87</v>
      </c>
      <c r="H85" s="1" t="str">
        <f>VLOOKUP(F85,Sheet3!$A$2:$B$51, 2, FALSE)</f>
        <v>florida</v>
      </c>
      <c r="I85" s="1">
        <v>8</v>
      </c>
      <c r="K85" s="1">
        <v>1953</v>
      </c>
      <c r="L85" s="1">
        <v>1967</v>
      </c>
      <c r="M85" s="1">
        <f t="shared" si="5"/>
        <v>0</v>
      </c>
      <c r="N85" s="3" t="str">
        <f t="shared" si="6"/>
        <v>0</v>
      </c>
      <c r="O85" s="1" t="s">
        <v>535</v>
      </c>
      <c r="P85" s="1" t="s">
        <v>535</v>
      </c>
      <c r="Q85" s="1" t="s">
        <v>535</v>
      </c>
      <c r="R85" s="1" t="s">
        <v>533</v>
      </c>
      <c r="S85" s="1" t="s">
        <v>533</v>
      </c>
      <c r="T85" s="1" t="s">
        <v>536</v>
      </c>
      <c r="U85" s="1" t="s">
        <v>536</v>
      </c>
      <c r="V85" s="1" t="s">
        <v>536</v>
      </c>
      <c r="W85" s="1" t="s">
        <v>536</v>
      </c>
      <c r="X85" s="1" t="s">
        <v>536</v>
      </c>
      <c r="Y85" s="1" t="s">
        <v>536</v>
      </c>
      <c r="Z85" s="1" t="s">
        <v>536</v>
      </c>
      <c r="AA85" s="1" t="s">
        <v>536</v>
      </c>
      <c r="AB85" s="1" t="s">
        <v>536</v>
      </c>
      <c r="AC85" s="1" t="s">
        <v>536</v>
      </c>
      <c r="AD85" s="1" t="s">
        <v>536</v>
      </c>
      <c r="AE85" s="1" t="s">
        <v>536</v>
      </c>
      <c r="AF85" s="1" t="s">
        <v>536</v>
      </c>
      <c r="AG85" s="1" t="s">
        <v>536</v>
      </c>
      <c r="AH85" s="1">
        <v>50</v>
      </c>
      <c r="AI85" t="s">
        <v>547</v>
      </c>
      <c r="AK85" s="1">
        <v>6.6</v>
      </c>
      <c r="AL85" s="1">
        <v>96.5</v>
      </c>
      <c r="AM85" s="1">
        <v>0.2</v>
      </c>
      <c r="AN85" s="1">
        <v>11.2</v>
      </c>
      <c r="AO85" s="1">
        <v>4.2</v>
      </c>
      <c r="AP85" s="1">
        <v>76.400000000000006</v>
      </c>
      <c r="AQ85" s="1">
        <v>14.2</v>
      </c>
      <c r="AR85" s="1">
        <v>5225</v>
      </c>
      <c r="AS85" s="1">
        <v>74</v>
      </c>
      <c r="AT85" s="1">
        <v>2.1</v>
      </c>
      <c r="AU85" s="1">
        <v>13.1</v>
      </c>
      <c r="AV85" s="1">
        <v>6.4</v>
      </c>
      <c r="AW85" s="1">
        <v>67.5</v>
      </c>
      <c r="AX85" s="1">
        <v>17.8</v>
      </c>
      <c r="AY85" s="1">
        <v>4722</v>
      </c>
      <c r="AZ85" s="1">
        <v>6.7</v>
      </c>
      <c r="BA85" s="1">
        <v>25.6</v>
      </c>
      <c r="BB85" s="1">
        <v>5.2</v>
      </c>
      <c r="BC85" s="1">
        <v>13</v>
      </c>
      <c r="BE85" s="1">
        <v>10</v>
      </c>
      <c r="BF85" s="1">
        <v>2.48</v>
      </c>
      <c r="BG85" s="1">
        <v>2.48</v>
      </c>
      <c r="BH85" s="1">
        <v>2.7E-2</v>
      </c>
      <c r="BI85" s="1">
        <v>1.08</v>
      </c>
      <c r="BL85" s="1">
        <v>1</v>
      </c>
      <c r="BO85" s="1">
        <v>0</v>
      </c>
      <c r="BQ85" s="1" t="s">
        <v>536</v>
      </c>
      <c r="BR85" s="1" t="s">
        <v>536</v>
      </c>
      <c r="BS85" s="1" t="s">
        <v>536</v>
      </c>
      <c r="BT85" s="1" t="s">
        <v>536</v>
      </c>
      <c r="BU85" s="1" t="s">
        <v>536</v>
      </c>
      <c r="BV85" s="1" t="s">
        <v>536</v>
      </c>
      <c r="BW85" s="1" t="s">
        <v>536</v>
      </c>
      <c r="BX85" s="1" t="s">
        <v>536</v>
      </c>
      <c r="BY85" s="1" t="s">
        <v>536</v>
      </c>
      <c r="BZ85" s="1" t="s">
        <v>536</v>
      </c>
      <c r="CF85" s="1">
        <v>0</v>
      </c>
      <c r="CG85" s="1">
        <v>0</v>
      </c>
      <c r="CH85" s="1">
        <v>0</v>
      </c>
      <c r="CI85" s="1">
        <v>0</v>
      </c>
      <c r="CJ85" s="1">
        <v>1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1</v>
      </c>
      <c r="CX85" s="1">
        <v>0</v>
      </c>
      <c r="CY85" s="1">
        <v>0</v>
      </c>
      <c r="CZ85" s="1">
        <v>0</v>
      </c>
      <c r="DA85" s="1">
        <v>0</v>
      </c>
      <c r="DJ85">
        <v>51</v>
      </c>
      <c r="DK85">
        <v>18</v>
      </c>
      <c r="DL85">
        <v>5</v>
      </c>
      <c r="DM85">
        <v>5</v>
      </c>
      <c r="DN85">
        <v>41</v>
      </c>
      <c r="DO85">
        <v>46</v>
      </c>
      <c r="DP85">
        <v>24</v>
      </c>
      <c r="DQ85" t="s">
        <v>547</v>
      </c>
      <c r="DR85" t="s">
        <v>547</v>
      </c>
      <c r="DS85" t="s">
        <v>547</v>
      </c>
      <c r="DT85" t="s">
        <v>547</v>
      </c>
      <c r="DU85" t="s">
        <v>547</v>
      </c>
      <c r="DV85" t="s">
        <v>547</v>
      </c>
      <c r="DW85" t="s">
        <v>547</v>
      </c>
    </row>
    <row r="86" spans="1:127" x14ac:dyDescent="0.55000000000000004">
      <c r="A86" s="1">
        <v>90</v>
      </c>
      <c r="B86" s="1">
        <v>160</v>
      </c>
      <c r="C86" s="1">
        <v>254</v>
      </c>
      <c r="D86" s="1" t="s">
        <v>89</v>
      </c>
      <c r="E86" s="1" t="s">
        <v>3</v>
      </c>
      <c r="F86" s="1" t="s">
        <v>635</v>
      </c>
      <c r="G86" s="1" t="s">
        <v>87</v>
      </c>
      <c r="H86" s="1" t="str">
        <f>VLOOKUP(F86,Sheet3!$A$2:$B$51, 2, FALSE)</f>
        <v>florida</v>
      </c>
      <c r="I86" s="1">
        <v>9</v>
      </c>
      <c r="J86" s="1">
        <v>2</v>
      </c>
      <c r="K86" s="1">
        <v>1963</v>
      </c>
      <c r="L86" s="1">
        <v>1987</v>
      </c>
      <c r="M86" s="1">
        <f t="shared" si="5"/>
        <v>0</v>
      </c>
      <c r="N86" s="3" t="str">
        <f t="shared" si="6"/>
        <v>1</v>
      </c>
      <c r="O86" s="1" t="s">
        <v>535</v>
      </c>
      <c r="P86" s="1" t="s">
        <v>535</v>
      </c>
      <c r="Q86" s="1" t="s">
        <v>535</v>
      </c>
      <c r="R86" s="1" t="s">
        <v>533</v>
      </c>
      <c r="S86" s="1" t="s">
        <v>534</v>
      </c>
      <c r="T86" s="1" t="s">
        <v>533</v>
      </c>
      <c r="U86" s="1" t="s">
        <v>533</v>
      </c>
      <c r="V86" s="1" t="s">
        <v>534</v>
      </c>
      <c r="W86" s="1" t="s">
        <v>533</v>
      </c>
      <c r="X86" s="1" t="s">
        <v>533</v>
      </c>
      <c r="Y86" s="1" t="s">
        <v>533</v>
      </c>
      <c r="Z86" s="1" t="s">
        <v>533</v>
      </c>
      <c r="AA86" s="1" t="s">
        <v>533</v>
      </c>
      <c r="AB86" s="1" t="s">
        <v>533</v>
      </c>
      <c r="AC86" s="1" t="s">
        <v>533</v>
      </c>
      <c r="AD86" s="1" t="s">
        <v>538</v>
      </c>
      <c r="AE86" s="1" t="s">
        <v>534</v>
      </c>
      <c r="AF86" s="1" t="s">
        <v>534</v>
      </c>
      <c r="AG86" s="1" t="s">
        <v>533</v>
      </c>
      <c r="AH86" s="1">
        <v>84</v>
      </c>
      <c r="AI86">
        <v>68</v>
      </c>
      <c r="AK86" s="1">
        <v>6.5</v>
      </c>
      <c r="AL86" s="1">
        <v>39.4</v>
      </c>
      <c r="AM86" s="1">
        <v>9.6999999999999993</v>
      </c>
      <c r="AN86" s="1">
        <v>13.9</v>
      </c>
      <c r="AO86" s="1">
        <v>13.7</v>
      </c>
      <c r="AP86" s="1">
        <v>63.7</v>
      </c>
      <c r="AQ86" s="1">
        <v>31.8</v>
      </c>
      <c r="AR86" s="1">
        <v>3717</v>
      </c>
      <c r="AS86" s="1">
        <v>74</v>
      </c>
      <c r="AT86" s="1">
        <v>2.1</v>
      </c>
      <c r="AU86" s="1">
        <v>13.1</v>
      </c>
      <c r="AV86" s="1">
        <v>6.4</v>
      </c>
      <c r="AW86" s="1">
        <v>67.5</v>
      </c>
      <c r="AX86" s="1">
        <v>17.8</v>
      </c>
      <c r="AY86" s="1">
        <v>4722</v>
      </c>
      <c r="AZ86" s="1">
        <v>6.7</v>
      </c>
      <c r="BA86" s="1">
        <v>25.6</v>
      </c>
      <c r="BB86" s="1">
        <v>5.2</v>
      </c>
      <c r="BC86" s="1">
        <v>4</v>
      </c>
      <c r="BE86" s="1">
        <v>2</v>
      </c>
      <c r="BF86" s="1">
        <v>0.1</v>
      </c>
      <c r="BG86" s="1">
        <v>0.1</v>
      </c>
      <c r="BH86" s="1">
        <v>0.36799999999999999</v>
      </c>
      <c r="BI86" s="1">
        <v>0.73</v>
      </c>
      <c r="BJ86" s="1">
        <v>57</v>
      </c>
      <c r="BL86" s="1">
        <v>1</v>
      </c>
      <c r="BO86" s="1">
        <v>0</v>
      </c>
      <c r="BQ86" s="1" t="s">
        <v>676</v>
      </c>
      <c r="BR86" s="1" t="s">
        <v>676</v>
      </c>
      <c r="BS86" s="1" t="s">
        <v>676</v>
      </c>
      <c r="BT86" s="1" t="s">
        <v>676</v>
      </c>
      <c r="BU86" s="1" t="s">
        <v>674</v>
      </c>
      <c r="BV86" s="1" t="s">
        <v>674</v>
      </c>
      <c r="BW86" s="1" t="s">
        <v>674</v>
      </c>
      <c r="BX86" s="1" t="s">
        <v>676</v>
      </c>
      <c r="BY86" s="1" t="s">
        <v>674</v>
      </c>
      <c r="BZ86" s="1" t="s">
        <v>674</v>
      </c>
      <c r="CF86" s="1">
        <v>0</v>
      </c>
      <c r="CG86" s="1">
        <v>0</v>
      </c>
      <c r="CH86" s="1">
        <v>0</v>
      </c>
      <c r="CI86" s="1">
        <v>0</v>
      </c>
      <c r="CJ86" s="1">
        <v>1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1</v>
      </c>
      <c r="CX86" s="1">
        <v>0</v>
      </c>
      <c r="CY86" s="1">
        <v>0</v>
      </c>
      <c r="CZ86" s="1">
        <v>0</v>
      </c>
      <c r="DA86" s="1">
        <v>0</v>
      </c>
      <c r="DJ86">
        <v>23</v>
      </c>
      <c r="DK86">
        <v>36</v>
      </c>
      <c r="DL86">
        <v>2</v>
      </c>
      <c r="DM86">
        <v>8</v>
      </c>
      <c r="DN86">
        <v>57</v>
      </c>
      <c r="DO86">
        <v>3</v>
      </c>
      <c r="DP86">
        <v>0</v>
      </c>
      <c r="DQ86">
        <v>43</v>
      </c>
      <c r="DR86">
        <v>44</v>
      </c>
      <c r="DS86">
        <v>4</v>
      </c>
      <c r="DT86">
        <v>7</v>
      </c>
      <c r="DU86">
        <v>78</v>
      </c>
      <c r="DV86">
        <v>7</v>
      </c>
      <c r="DW86">
        <v>0</v>
      </c>
    </row>
    <row r="87" spans="1:127" x14ac:dyDescent="0.55000000000000004">
      <c r="A87" s="1">
        <v>91</v>
      </c>
      <c r="B87" s="1">
        <v>168</v>
      </c>
      <c r="C87" s="1">
        <v>202</v>
      </c>
      <c r="D87" s="1" t="s">
        <v>90</v>
      </c>
      <c r="E87" s="1" t="s">
        <v>3</v>
      </c>
      <c r="F87" s="1" t="s">
        <v>635</v>
      </c>
      <c r="G87" s="1" t="s">
        <v>87</v>
      </c>
      <c r="H87" s="1" t="str">
        <f>VLOOKUP(F87,Sheet3!$A$2:$B$51, 2, FALSE)</f>
        <v>florida</v>
      </c>
      <c r="I87" s="4">
        <v>10</v>
      </c>
      <c r="J87" s="1">
        <v>6</v>
      </c>
      <c r="K87" s="1">
        <v>1963</v>
      </c>
      <c r="L87" s="1">
        <v>1973</v>
      </c>
      <c r="M87" s="1">
        <f t="shared" si="5"/>
        <v>0</v>
      </c>
      <c r="N87" s="3" t="str">
        <f t="shared" si="6"/>
        <v>1</v>
      </c>
      <c r="O87" s="1" t="s">
        <v>533</v>
      </c>
      <c r="P87" s="1" t="s">
        <v>533</v>
      </c>
      <c r="Q87" s="1" t="s">
        <v>533</v>
      </c>
      <c r="R87" s="1" t="s">
        <v>533</v>
      </c>
      <c r="S87" s="1" t="s">
        <v>533</v>
      </c>
      <c r="T87" s="1" t="s">
        <v>535</v>
      </c>
      <c r="U87" s="1" t="s">
        <v>533</v>
      </c>
      <c r="V87" s="1" t="s">
        <v>533</v>
      </c>
      <c r="W87" s="1" t="s">
        <v>533</v>
      </c>
      <c r="X87" s="1" t="s">
        <v>533</v>
      </c>
      <c r="Y87" s="1" t="s">
        <v>533</v>
      </c>
      <c r="Z87" s="1" t="s">
        <v>533</v>
      </c>
      <c r="AA87" s="1" t="s">
        <v>533</v>
      </c>
      <c r="AB87" s="1" t="s">
        <v>533</v>
      </c>
      <c r="AC87" s="1" t="s">
        <v>533</v>
      </c>
      <c r="AD87" s="1" t="s">
        <v>533</v>
      </c>
      <c r="AE87" s="1" t="s">
        <v>533</v>
      </c>
      <c r="AF87" s="1" t="s">
        <v>533</v>
      </c>
      <c r="AG87" s="1" t="s">
        <v>533</v>
      </c>
      <c r="AH87" s="1">
        <v>17</v>
      </c>
      <c r="AI87">
        <v>0</v>
      </c>
      <c r="AK87" s="1">
        <v>7.3</v>
      </c>
      <c r="AL87" s="1">
        <v>79.8</v>
      </c>
      <c r="AM87" s="1">
        <v>2</v>
      </c>
      <c r="AN87" s="1">
        <v>18.3</v>
      </c>
      <c r="AO87" s="1">
        <v>4.3</v>
      </c>
      <c r="AP87" s="1">
        <v>71</v>
      </c>
      <c r="AQ87" s="1">
        <v>14</v>
      </c>
      <c r="AR87" s="1">
        <v>4616</v>
      </c>
      <c r="AS87" s="1">
        <v>74</v>
      </c>
      <c r="AT87" s="1">
        <v>2.1</v>
      </c>
      <c r="AU87" s="1">
        <v>13.1</v>
      </c>
      <c r="AV87" s="1">
        <v>6.4</v>
      </c>
      <c r="AW87" s="1">
        <v>67.5</v>
      </c>
      <c r="AX87" s="1">
        <v>17.8</v>
      </c>
      <c r="AY87" s="1">
        <v>4722</v>
      </c>
      <c r="AZ87" s="1">
        <v>6.7</v>
      </c>
      <c r="BA87" s="1">
        <v>25.6</v>
      </c>
      <c r="BB87" s="1">
        <v>5.2</v>
      </c>
      <c r="BC87" s="1">
        <v>4</v>
      </c>
      <c r="BE87" s="1">
        <v>6</v>
      </c>
      <c r="BF87" s="1">
        <v>0.6</v>
      </c>
      <c r="BG87" s="1">
        <v>0.6</v>
      </c>
      <c r="BH87" s="1">
        <v>6.4000000000000001E-2</v>
      </c>
      <c r="BI87" s="1">
        <v>0.91</v>
      </c>
      <c r="BJ87" s="1">
        <v>15</v>
      </c>
      <c r="BL87" s="1">
        <v>1</v>
      </c>
      <c r="BO87" s="1">
        <v>0</v>
      </c>
      <c r="BQ87" s="1" t="s">
        <v>676</v>
      </c>
      <c r="BR87" s="1" t="s">
        <v>676</v>
      </c>
      <c r="BS87" s="1" t="s">
        <v>676</v>
      </c>
      <c r="BT87" s="1" t="s">
        <v>675</v>
      </c>
      <c r="BU87" s="1" t="s">
        <v>676</v>
      </c>
      <c r="BV87" s="1" t="s">
        <v>676</v>
      </c>
      <c r="BW87" s="1" t="s">
        <v>676</v>
      </c>
      <c r="BX87" s="1" t="s">
        <v>676</v>
      </c>
      <c r="BY87" s="1" t="s">
        <v>676</v>
      </c>
      <c r="BZ87" s="1" t="s">
        <v>676</v>
      </c>
      <c r="CF87" s="1">
        <v>0</v>
      </c>
      <c r="CG87" s="1">
        <v>0</v>
      </c>
      <c r="CH87" s="1">
        <v>0</v>
      </c>
      <c r="CI87" s="1">
        <v>0</v>
      </c>
      <c r="CJ87" s="1">
        <v>1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1</v>
      </c>
      <c r="CX87" s="1">
        <v>0</v>
      </c>
      <c r="CY87" s="1">
        <v>0</v>
      </c>
      <c r="CZ87" s="1">
        <v>0</v>
      </c>
      <c r="DA87" s="1">
        <v>0</v>
      </c>
      <c r="DJ87">
        <v>93</v>
      </c>
      <c r="DK87">
        <v>3</v>
      </c>
      <c r="DL87">
        <v>10</v>
      </c>
      <c r="DM87">
        <v>0</v>
      </c>
      <c r="DN87">
        <v>11</v>
      </c>
      <c r="DO87">
        <v>78</v>
      </c>
      <c r="DP87">
        <v>65</v>
      </c>
      <c r="DQ87">
        <v>84</v>
      </c>
      <c r="DR87">
        <v>9</v>
      </c>
      <c r="DS87">
        <v>11</v>
      </c>
      <c r="DT87">
        <v>0</v>
      </c>
      <c r="DU87">
        <v>31</v>
      </c>
      <c r="DV87">
        <v>65</v>
      </c>
      <c r="DW87">
        <v>67</v>
      </c>
    </row>
    <row r="88" spans="1:127" x14ac:dyDescent="0.55000000000000004">
      <c r="A88" s="1">
        <v>100</v>
      </c>
      <c r="B88" s="1">
        <v>186</v>
      </c>
      <c r="C88" s="1">
        <v>117</v>
      </c>
      <c r="D88" s="1" t="s">
        <v>98</v>
      </c>
      <c r="E88" s="1" t="s">
        <v>9</v>
      </c>
      <c r="F88" s="1" t="s">
        <v>635</v>
      </c>
      <c r="G88" s="1" t="s">
        <v>87</v>
      </c>
      <c r="H88" s="1" t="str">
        <f>VLOOKUP(F88,Sheet3!$A$2:$B$51, 2, FALSE)</f>
        <v>florida</v>
      </c>
      <c r="I88" s="4">
        <v>11</v>
      </c>
      <c r="J88" s="1">
        <v>5</v>
      </c>
      <c r="K88" s="1">
        <v>1963</v>
      </c>
      <c r="L88" s="1">
        <v>1969</v>
      </c>
      <c r="M88" s="1">
        <f t="shared" si="5"/>
        <v>0</v>
      </c>
      <c r="N88" s="3" t="str">
        <f t="shared" si="6"/>
        <v>1</v>
      </c>
      <c r="O88" s="1" t="s">
        <v>534</v>
      </c>
      <c r="P88" s="1" t="s">
        <v>534</v>
      </c>
      <c r="Q88" s="1" t="s">
        <v>533</v>
      </c>
      <c r="R88" s="1" t="s">
        <v>534</v>
      </c>
      <c r="S88" s="1" t="s">
        <v>538</v>
      </c>
      <c r="T88" s="1" t="s">
        <v>534</v>
      </c>
      <c r="U88" s="1" t="s">
        <v>534</v>
      </c>
      <c r="V88" s="1" t="s">
        <v>538</v>
      </c>
      <c r="W88" s="1" t="s">
        <v>534</v>
      </c>
      <c r="X88" s="1" t="s">
        <v>534</v>
      </c>
      <c r="Y88" s="1" t="s">
        <v>534</v>
      </c>
      <c r="Z88" s="1" t="s">
        <v>534</v>
      </c>
      <c r="AA88" s="1" t="s">
        <v>534</v>
      </c>
      <c r="AB88" s="1" t="s">
        <v>534</v>
      </c>
      <c r="AC88" s="1" t="s">
        <v>534</v>
      </c>
      <c r="AD88" s="1" t="s">
        <v>534</v>
      </c>
      <c r="AE88" s="1" t="s">
        <v>534</v>
      </c>
      <c r="AF88" s="1" t="s">
        <v>534</v>
      </c>
      <c r="AG88" s="1" t="s">
        <v>534</v>
      </c>
      <c r="AH88" s="1">
        <v>96</v>
      </c>
      <c r="AI88">
        <v>100</v>
      </c>
      <c r="AK88" s="1">
        <v>6.2</v>
      </c>
      <c r="AL88" s="1">
        <v>70.7</v>
      </c>
      <c r="AM88" s="1">
        <v>0.9</v>
      </c>
      <c r="AN88" s="1">
        <v>19.100000000000001</v>
      </c>
      <c r="AO88" s="1">
        <v>5.9</v>
      </c>
      <c r="AP88" s="1">
        <v>68.8</v>
      </c>
      <c r="AQ88" s="1">
        <v>13.7</v>
      </c>
      <c r="AR88" s="1">
        <v>5486</v>
      </c>
      <c r="AS88" s="1">
        <v>74</v>
      </c>
      <c r="AT88" s="1">
        <v>2.1</v>
      </c>
      <c r="AU88" s="1">
        <v>13.1</v>
      </c>
      <c r="AV88" s="1">
        <v>6.4</v>
      </c>
      <c r="AW88" s="1">
        <v>67.5</v>
      </c>
      <c r="AX88" s="1">
        <v>17.8</v>
      </c>
      <c r="AY88" s="1">
        <v>4722</v>
      </c>
      <c r="AZ88" s="1">
        <v>6.7</v>
      </c>
      <c r="BA88" s="1">
        <v>25.6</v>
      </c>
      <c r="BB88" s="1">
        <v>5.2</v>
      </c>
      <c r="BC88" s="1">
        <v>4</v>
      </c>
      <c r="BE88" s="1">
        <v>5</v>
      </c>
      <c r="BF88" s="1">
        <v>0.6</v>
      </c>
      <c r="BG88" s="1">
        <v>0.6</v>
      </c>
      <c r="BH88" s="1">
        <v>9.0999999999999998E-2</v>
      </c>
      <c r="BI88" s="1">
        <v>1.34</v>
      </c>
      <c r="BL88" s="1">
        <v>0</v>
      </c>
      <c r="BO88" s="1">
        <v>0</v>
      </c>
      <c r="BQ88" s="1" t="s">
        <v>675</v>
      </c>
      <c r="BR88" s="1" t="s">
        <v>674</v>
      </c>
      <c r="BS88" s="1" t="s">
        <v>677</v>
      </c>
      <c r="BT88" s="1" t="s">
        <v>674</v>
      </c>
      <c r="BU88" s="1" t="s">
        <v>674</v>
      </c>
      <c r="BV88" s="1" t="s">
        <v>674</v>
      </c>
      <c r="BW88" s="1" t="s">
        <v>674</v>
      </c>
      <c r="BX88" s="1" t="s">
        <v>676</v>
      </c>
      <c r="BY88" s="1" t="s">
        <v>676</v>
      </c>
      <c r="BZ88" s="1" t="s">
        <v>676</v>
      </c>
      <c r="CF88" s="1">
        <v>0</v>
      </c>
      <c r="CG88" s="1">
        <v>0</v>
      </c>
      <c r="CH88" s="1">
        <v>0</v>
      </c>
      <c r="CI88" s="1">
        <v>0</v>
      </c>
      <c r="CJ88" s="1">
        <v>1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1</v>
      </c>
      <c r="CX88" s="1">
        <v>0</v>
      </c>
      <c r="CY88" s="1">
        <v>0</v>
      </c>
      <c r="CZ88" s="1">
        <v>0</v>
      </c>
      <c r="DA88" s="1">
        <v>0</v>
      </c>
      <c r="DJ88">
        <v>78</v>
      </c>
      <c r="DK88">
        <v>5</v>
      </c>
      <c r="DL88">
        <v>2</v>
      </c>
      <c r="DM88">
        <v>6</v>
      </c>
      <c r="DN88">
        <v>95</v>
      </c>
      <c r="DO88">
        <v>0</v>
      </c>
      <c r="DP88">
        <v>0</v>
      </c>
      <c r="DQ88">
        <v>81</v>
      </c>
      <c r="DR88">
        <v>3</v>
      </c>
      <c r="DS88">
        <v>1</v>
      </c>
      <c r="DT88">
        <v>9</v>
      </c>
      <c r="DU88">
        <v>83</v>
      </c>
      <c r="DV88">
        <v>2</v>
      </c>
      <c r="DW88">
        <v>0</v>
      </c>
    </row>
    <row r="89" spans="1:127" x14ac:dyDescent="0.55000000000000004">
      <c r="A89" s="1">
        <v>99</v>
      </c>
      <c r="B89" s="1">
        <v>93</v>
      </c>
      <c r="C89" s="1">
        <v>118</v>
      </c>
      <c r="D89" s="1" t="s">
        <v>97</v>
      </c>
      <c r="E89" s="1" t="s">
        <v>9</v>
      </c>
      <c r="F89" s="1" t="s">
        <v>635</v>
      </c>
      <c r="G89" s="1" t="s">
        <v>87</v>
      </c>
      <c r="H89" s="1" t="str">
        <f>VLOOKUP(F89,Sheet3!$A$2:$B$51, 2, FALSE)</f>
        <v>florida</v>
      </c>
      <c r="I89" s="4">
        <v>12</v>
      </c>
      <c r="J89" s="4">
        <v>8</v>
      </c>
      <c r="K89" s="1">
        <v>1963</v>
      </c>
      <c r="L89" s="1">
        <v>1967</v>
      </c>
      <c r="M89" s="1">
        <f t="shared" si="5"/>
        <v>0</v>
      </c>
      <c r="N89" s="3" t="str">
        <f t="shared" si="6"/>
        <v>0</v>
      </c>
      <c r="O89" s="1" t="s">
        <v>534</v>
      </c>
      <c r="P89" s="1" t="s">
        <v>534</v>
      </c>
      <c r="Q89" s="1" t="s">
        <v>534</v>
      </c>
      <c r="R89" s="1" t="s">
        <v>534</v>
      </c>
      <c r="S89" s="1" t="s">
        <v>534</v>
      </c>
      <c r="T89" s="1" t="s">
        <v>534</v>
      </c>
      <c r="U89" s="1" t="s">
        <v>534</v>
      </c>
      <c r="V89" s="1" t="s">
        <v>534</v>
      </c>
      <c r="W89" s="1" t="s">
        <v>534</v>
      </c>
      <c r="X89" s="1" t="s">
        <v>534</v>
      </c>
      <c r="Y89" s="1" t="s">
        <v>534</v>
      </c>
      <c r="Z89" s="1" t="s">
        <v>534</v>
      </c>
      <c r="AA89" s="1" t="s">
        <v>534</v>
      </c>
      <c r="AB89" s="1" t="s">
        <v>534</v>
      </c>
      <c r="AC89" s="1" t="s">
        <v>534</v>
      </c>
      <c r="AD89" s="1" t="s">
        <v>534</v>
      </c>
      <c r="AE89" s="1" t="s">
        <v>534</v>
      </c>
      <c r="AF89" s="1" t="s">
        <v>534</v>
      </c>
      <c r="AG89" s="1" t="s">
        <v>534</v>
      </c>
      <c r="AH89" s="1">
        <v>93</v>
      </c>
      <c r="AI89">
        <v>96</v>
      </c>
      <c r="AK89" s="1">
        <v>6.5</v>
      </c>
      <c r="AL89" s="1">
        <v>91.1</v>
      </c>
      <c r="AM89" s="1">
        <v>0.2</v>
      </c>
      <c r="AN89" s="1">
        <v>11.9</v>
      </c>
      <c r="AO89" s="1">
        <v>2.2000000000000002</v>
      </c>
      <c r="AP89" s="1">
        <v>76.2</v>
      </c>
      <c r="AQ89" s="1">
        <v>8.8000000000000007</v>
      </c>
      <c r="AR89" s="1">
        <v>4359</v>
      </c>
      <c r="AS89" s="1">
        <v>74</v>
      </c>
      <c r="AT89" s="1">
        <v>2.1</v>
      </c>
      <c r="AU89" s="1">
        <v>13.1</v>
      </c>
      <c r="AV89" s="1">
        <v>6.4</v>
      </c>
      <c r="AW89" s="1">
        <v>67.5</v>
      </c>
      <c r="AX89" s="1">
        <v>17.8</v>
      </c>
      <c r="AY89" s="1">
        <v>4722</v>
      </c>
      <c r="AZ89" s="1">
        <v>6.7</v>
      </c>
      <c r="BA89" s="1">
        <v>25.6</v>
      </c>
      <c r="BB89" s="1">
        <v>5.2</v>
      </c>
      <c r="BC89" s="1">
        <v>12</v>
      </c>
      <c r="BE89" s="1">
        <v>8</v>
      </c>
      <c r="BF89" s="1">
        <v>1.1299999999999999</v>
      </c>
      <c r="BG89" s="1">
        <v>1.1299999999999999</v>
      </c>
      <c r="BH89" s="1">
        <v>4.9000000000000002E-2</v>
      </c>
      <c r="BI89" s="1">
        <v>1.39</v>
      </c>
      <c r="BL89" s="1">
        <v>0</v>
      </c>
      <c r="BO89" s="1">
        <v>0</v>
      </c>
      <c r="BQ89" s="1" t="s">
        <v>674</v>
      </c>
      <c r="BR89" s="1" t="s">
        <v>674</v>
      </c>
      <c r="BS89" s="1" t="s">
        <v>674</v>
      </c>
      <c r="BT89" s="1" t="s">
        <v>674</v>
      </c>
      <c r="BU89" s="1" t="s">
        <v>674</v>
      </c>
      <c r="BV89" s="1" t="s">
        <v>674</v>
      </c>
      <c r="BW89" s="1" t="s">
        <v>674</v>
      </c>
      <c r="BX89" s="1" t="s">
        <v>676</v>
      </c>
      <c r="BY89" s="1" t="s">
        <v>676</v>
      </c>
      <c r="BZ89" s="1" t="s">
        <v>676</v>
      </c>
      <c r="CF89" s="1">
        <v>0</v>
      </c>
      <c r="CG89" s="1">
        <v>0</v>
      </c>
      <c r="CH89" s="1">
        <v>0</v>
      </c>
      <c r="CI89" s="1">
        <v>0</v>
      </c>
      <c r="CJ89" s="1">
        <v>1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1</v>
      </c>
      <c r="CX89" s="1">
        <v>0</v>
      </c>
      <c r="CY89" s="1">
        <v>0</v>
      </c>
      <c r="CZ89" s="1">
        <v>0</v>
      </c>
      <c r="DA89" s="1">
        <v>0</v>
      </c>
      <c r="DJ89">
        <v>85</v>
      </c>
      <c r="DK89">
        <v>5</v>
      </c>
      <c r="DL89">
        <v>3</v>
      </c>
      <c r="DM89">
        <v>7</v>
      </c>
      <c r="DN89">
        <v>97</v>
      </c>
      <c r="DO89">
        <v>0</v>
      </c>
      <c r="DP89">
        <v>0</v>
      </c>
      <c r="DQ89">
        <v>83</v>
      </c>
      <c r="DR89">
        <v>6</v>
      </c>
      <c r="DS89">
        <v>4</v>
      </c>
      <c r="DT89">
        <v>7</v>
      </c>
      <c r="DU89">
        <v>89</v>
      </c>
      <c r="DV89">
        <v>2</v>
      </c>
      <c r="DW89">
        <v>13</v>
      </c>
    </row>
    <row r="90" spans="1:127" x14ac:dyDescent="0.55000000000000004">
      <c r="A90" s="1">
        <v>98</v>
      </c>
      <c r="B90" s="1">
        <v>55</v>
      </c>
      <c r="C90" s="1">
        <v>119</v>
      </c>
      <c r="D90" s="1" t="s">
        <v>96</v>
      </c>
      <c r="E90" s="1" t="s">
        <v>9</v>
      </c>
      <c r="F90" s="1" t="s">
        <v>635</v>
      </c>
      <c r="G90" s="1" t="s">
        <v>87</v>
      </c>
      <c r="H90" s="1" t="str">
        <f>VLOOKUP(F90,Sheet3!$A$2:$B$51, 2, FALSE)</f>
        <v>florida</v>
      </c>
      <c r="J90" s="4">
        <v>10</v>
      </c>
      <c r="K90" s="1">
        <v>1967</v>
      </c>
      <c r="L90" s="1">
        <v>1973</v>
      </c>
      <c r="M90" s="1">
        <f t="shared" si="5"/>
        <v>1</v>
      </c>
      <c r="N90" s="3" t="str">
        <f t="shared" si="6"/>
        <v>0</v>
      </c>
      <c r="O90" s="1" t="s">
        <v>536</v>
      </c>
      <c r="P90" s="1" t="s">
        <v>536</v>
      </c>
      <c r="Q90" s="1" t="s">
        <v>536</v>
      </c>
      <c r="R90" s="1" t="s">
        <v>536</v>
      </c>
      <c r="S90" s="1" t="s">
        <v>536</v>
      </c>
      <c r="T90" s="1" t="s">
        <v>534</v>
      </c>
      <c r="U90" s="1" t="s">
        <v>534</v>
      </c>
      <c r="V90" s="1" t="s">
        <v>534</v>
      </c>
      <c r="W90" s="1" t="s">
        <v>534</v>
      </c>
      <c r="X90" s="1" t="s">
        <v>534</v>
      </c>
      <c r="Y90" s="1" t="s">
        <v>534</v>
      </c>
      <c r="Z90" s="1" t="s">
        <v>534</v>
      </c>
      <c r="AA90" s="1" t="s">
        <v>534</v>
      </c>
      <c r="AB90" s="1" t="s">
        <v>534</v>
      </c>
      <c r="AC90" s="1" t="s">
        <v>534</v>
      </c>
      <c r="AD90" s="1" t="s">
        <v>534</v>
      </c>
      <c r="AE90" s="1" t="s">
        <v>534</v>
      </c>
      <c r="AF90" s="1" t="s">
        <v>534</v>
      </c>
      <c r="AG90" s="1" t="s">
        <v>534</v>
      </c>
      <c r="AH90" s="1" t="s">
        <v>547</v>
      </c>
      <c r="AI90">
        <v>100</v>
      </c>
      <c r="AK90" s="1">
        <v>6.6</v>
      </c>
      <c r="AL90" s="1">
        <v>96.5</v>
      </c>
      <c r="AM90" s="1">
        <v>0.2</v>
      </c>
      <c r="AN90" s="1">
        <v>11.2</v>
      </c>
      <c r="AO90" s="1">
        <v>4.2</v>
      </c>
      <c r="AP90" s="1">
        <v>76.400000000000006</v>
      </c>
      <c r="AQ90" s="1">
        <v>14.2</v>
      </c>
      <c r="AR90" s="1">
        <v>5225</v>
      </c>
      <c r="AS90" s="1">
        <v>74</v>
      </c>
      <c r="AT90" s="1">
        <v>2.1</v>
      </c>
      <c r="AU90" s="1">
        <v>13.1</v>
      </c>
      <c r="AV90" s="1">
        <v>6.4</v>
      </c>
      <c r="AW90" s="1">
        <v>67.5</v>
      </c>
      <c r="AX90" s="1">
        <v>17.8</v>
      </c>
      <c r="AY90" s="1">
        <v>4722</v>
      </c>
      <c r="AZ90" s="1">
        <v>6.7</v>
      </c>
      <c r="BA90" s="1">
        <v>25.6</v>
      </c>
      <c r="BB90" s="1">
        <v>5.2</v>
      </c>
      <c r="BC90" s="1">
        <v>0</v>
      </c>
      <c r="BE90" s="1">
        <v>10</v>
      </c>
      <c r="BF90" s="1">
        <v>2.48</v>
      </c>
      <c r="BG90" s="1">
        <v>2.48</v>
      </c>
      <c r="BH90" s="1">
        <v>2.7E-2</v>
      </c>
      <c r="BI90" s="1">
        <v>1.08</v>
      </c>
      <c r="BL90" s="1">
        <v>0</v>
      </c>
      <c r="BO90" s="1">
        <v>0</v>
      </c>
      <c r="BQ90" s="1" t="s">
        <v>674</v>
      </c>
      <c r="BR90" s="1" t="s">
        <v>674</v>
      </c>
      <c r="BS90" s="1" t="s">
        <v>674</v>
      </c>
      <c r="BT90" s="1" t="s">
        <v>674</v>
      </c>
      <c r="BU90" s="1" t="s">
        <v>674</v>
      </c>
      <c r="BV90" s="1" t="s">
        <v>674</v>
      </c>
      <c r="BW90" s="1" t="s">
        <v>674</v>
      </c>
      <c r="BX90" s="1" t="s">
        <v>676</v>
      </c>
      <c r="BY90" s="1" t="s">
        <v>676</v>
      </c>
      <c r="BZ90" s="1" t="s">
        <v>676</v>
      </c>
      <c r="CF90" s="1">
        <v>0</v>
      </c>
      <c r="CG90" s="1">
        <v>0</v>
      </c>
      <c r="CH90" s="1">
        <v>0</v>
      </c>
      <c r="CI90" s="1">
        <v>0</v>
      </c>
      <c r="CJ90" s="1">
        <v>1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1</v>
      </c>
      <c r="CX90" s="1">
        <v>0</v>
      </c>
      <c r="CY90" s="1">
        <v>0</v>
      </c>
      <c r="CZ90" s="1">
        <v>0</v>
      </c>
      <c r="DA90" s="1">
        <v>0</v>
      </c>
      <c r="DJ90" t="s">
        <v>547</v>
      </c>
      <c r="DK90" t="s">
        <v>547</v>
      </c>
      <c r="DL90" t="s">
        <v>547</v>
      </c>
      <c r="DM90" t="s">
        <v>547</v>
      </c>
      <c r="DN90" t="s">
        <v>547</v>
      </c>
      <c r="DO90" t="s">
        <v>547</v>
      </c>
      <c r="DP90" t="s">
        <v>547</v>
      </c>
      <c r="DQ90">
        <v>90</v>
      </c>
      <c r="DR90">
        <v>3</v>
      </c>
      <c r="DS90">
        <v>2</v>
      </c>
      <c r="DT90">
        <v>9</v>
      </c>
      <c r="DU90">
        <v>94</v>
      </c>
      <c r="DV90">
        <v>2</v>
      </c>
      <c r="DW90">
        <v>7</v>
      </c>
    </row>
    <row r="91" spans="1:127" x14ac:dyDescent="0.55000000000000004">
      <c r="A91" s="1">
        <v>105</v>
      </c>
      <c r="B91" s="1">
        <v>187</v>
      </c>
      <c r="C91" s="1">
        <v>263</v>
      </c>
      <c r="D91" s="1" t="s">
        <v>103</v>
      </c>
      <c r="E91" s="1" t="s">
        <v>3</v>
      </c>
      <c r="F91" s="1" t="s">
        <v>636</v>
      </c>
      <c r="G91" s="1" t="s">
        <v>100</v>
      </c>
      <c r="H91" s="1" t="str">
        <f>VLOOKUP(F91,Sheet3!$A$2:$B$51, 2, FALSE)</f>
        <v>georgia</v>
      </c>
      <c r="I91" s="1">
        <v>1</v>
      </c>
      <c r="J91" s="1">
        <v>1</v>
      </c>
      <c r="K91" s="1">
        <v>1961</v>
      </c>
      <c r="L91" s="1">
        <v>1973</v>
      </c>
      <c r="M91" s="1">
        <f t="shared" si="5"/>
        <v>0</v>
      </c>
      <c r="N91" s="3" t="str">
        <f t="shared" si="6"/>
        <v>1</v>
      </c>
      <c r="O91" s="1" t="s">
        <v>533</v>
      </c>
      <c r="P91" s="1" t="s">
        <v>534</v>
      </c>
      <c r="Q91" s="1" t="s">
        <v>533</v>
      </c>
      <c r="R91" s="1" t="s">
        <v>535</v>
      </c>
      <c r="S91" s="1" t="s">
        <v>534</v>
      </c>
      <c r="T91" s="1" t="s">
        <v>533</v>
      </c>
      <c r="U91" s="1" t="s">
        <v>533</v>
      </c>
      <c r="V91" s="1" t="s">
        <v>534</v>
      </c>
      <c r="W91" s="1" t="s">
        <v>533</v>
      </c>
      <c r="X91" s="1" t="s">
        <v>533</v>
      </c>
      <c r="Y91" s="1" t="s">
        <v>533</v>
      </c>
      <c r="Z91" s="1" t="s">
        <v>534</v>
      </c>
      <c r="AA91" s="1" t="s">
        <v>533</v>
      </c>
      <c r="AB91" s="1" t="s">
        <v>537</v>
      </c>
      <c r="AC91" s="1" t="s">
        <v>533</v>
      </c>
      <c r="AD91" s="1" t="s">
        <v>534</v>
      </c>
      <c r="AE91" s="1" t="s">
        <v>534</v>
      </c>
      <c r="AF91" s="1" t="s">
        <v>534</v>
      </c>
      <c r="AG91" s="1" t="s">
        <v>533</v>
      </c>
      <c r="AH91" s="1">
        <v>79</v>
      </c>
      <c r="AI91">
        <v>71</v>
      </c>
      <c r="AK91" s="1">
        <v>7</v>
      </c>
      <c r="AL91" s="1">
        <v>54.7</v>
      </c>
      <c r="AM91" s="1">
        <v>14.5</v>
      </c>
      <c r="AN91" s="1">
        <v>21.8</v>
      </c>
      <c r="AO91" s="1">
        <v>13</v>
      </c>
      <c r="AP91" s="1">
        <v>51.8</v>
      </c>
      <c r="AQ91" s="1">
        <v>37.4</v>
      </c>
      <c r="AR91" s="1">
        <v>3632</v>
      </c>
      <c r="AS91" s="1">
        <v>55.3</v>
      </c>
      <c r="AT91" s="1">
        <v>10.3</v>
      </c>
      <c r="AU91" s="1">
        <v>26.3</v>
      </c>
      <c r="AV91" s="1">
        <v>8.6999999999999993</v>
      </c>
      <c r="AW91" s="1">
        <v>56.2</v>
      </c>
      <c r="AX91" s="1">
        <v>28.5</v>
      </c>
      <c r="AY91" s="1">
        <v>4208</v>
      </c>
      <c r="AZ91" s="1">
        <v>7.1</v>
      </c>
      <c r="BA91" s="1">
        <v>32.6</v>
      </c>
      <c r="BB91" s="1">
        <v>5.4</v>
      </c>
      <c r="BC91" s="1">
        <v>6</v>
      </c>
      <c r="BE91" s="1">
        <v>1</v>
      </c>
      <c r="BF91" s="1">
        <v>1.93</v>
      </c>
      <c r="BG91" s="1">
        <v>1.93</v>
      </c>
      <c r="BH91" s="1">
        <v>4.5999999999999999E-2</v>
      </c>
      <c r="BI91" s="1">
        <v>0.65</v>
      </c>
      <c r="BJ91" s="1">
        <v>72</v>
      </c>
      <c r="BL91" s="1">
        <v>1</v>
      </c>
      <c r="BO91" s="1">
        <v>0</v>
      </c>
      <c r="BQ91" s="1" t="s">
        <v>675</v>
      </c>
      <c r="BR91" s="1" t="s">
        <v>676</v>
      </c>
      <c r="BS91" s="1" t="s">
        <v>676</v>
      </c>
      <c r="BT91" s="1" t="s">
        <v>675</v>
      </c>
      <c r="BU91" s="1" t="s">
        <v>675</v>
      </c>
      <c r="BV91" s="1" t="s">
        <v>674</v>
      </c>
      <c r="BW91" s="1" t="s">
        <v>674</v>
      </c>
      <c r="BX91" s="1" t="s">
        <v>676</v>
      </c>
      <c r="BY91" s="1" t="s">
        <v>676</v>
      </c>
      <c r="BZ91" s="1" t="s">
        <v>676</v>
      </c>
      <c r="CF91" s="1">
        <v>0</v>
      </c>
      <c r="CG91" s="1">
        <v>0</v>
      </c>
      <c r="CH91" s="1">
        <v>0</v>
      </c>
      <c r="CI91" s="1">
        <v>0</v>
      </c>
      <c r="CJ91" s="1">
        <v>1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1</v>
      </c>
      <c r="CX91" s="1">
        <v>0</v>
      </c>
      <c r="CY91" s="1">
        <v>0</v>
      </c>
      <c r="CZ91" s="1">
        <v>0</v>
      </c>
      <c r="DA91" s="1">
        <v>0</v>
      </c>
      <c r="DJ91">
        <v>8</v>
      </c>
      <c r="DK91">
        <v>24</v>
      </c>
      <c r="DL91">
        <v>2</v>
      </c>
      <c r="DM91">
        <v>7</v>
      </c>
      <c r="DN91">
        <v>38</v>
      </c>
      <c r="DO91">
        <v>0</v>
      </c>
      <c r="DP91">
        <v>0</v>
      </c>
      <c r="DQ91">
        <v>28</v>
      </c>
      <c r="DR91">
        <v>60</v>
      </c>
      <c r="DS91">
        <v>2</v>
      </c>
      <c r="DT91">
        <v>8</v>
      </c>
      <c r="DU91">
        <v>85</v>
      </c>
      <c r="DV91">
        <v>0</v>
      </c>
      <c r="DW91">
        <v>0</v>
      </c>
    </row>
    <row r="92" spans="1:127" x14ac:dyDescent="0.55000000000000004">
      <c r="A92" s="1">
        <v>108</v>
      </c>
      <c r="B92" s="1">
        <v>340</v>
      </c>
      <c r="C92" s="1">
        <v>264</v>
      </c>
      <c r="D92" s="1" t="s">
        <v>106</v>
      </c>
      <c r="E92" s="1" t="s">
        <v>3</v>
      </c>
      <c r="F92" s="1" t="s">
        <v>636</v>
      </c>
      <c r="G92" s="1" t="s">
        <v>100</v>
      </c>
      <c r="H92" s="1" t="str">
        <f>VLOOKUP(F92,Sheet3!$A$2:$B$51, 2, FALSE)</f>
        <v>georgia</v>
      </c>
      <c r="I92" s="1">
        <v>2</v>
      </c>
      <c r="J92" s="1">
        <v>2</v>
      </c>
      <c r="K92" s="4">
        <v>1965</v>
      </c>
      <c r="L92" s="4">
        <v>1971</v>
      </c>
      <c r="M92" s="1">
        <f t="shared" si="5"/>
        <v>0</v>
      </c>
      <c r="N92" s="3" t="str">
        <f t="shared" si="6"/>
        <v>1</v>
      </c>
      <c r="O92" s="1" t="s">
        <v>534</v>
      </c>
      <c r="P92" s="1" t="s">
        <v>533</v>
      </c>
      <c r="Q92" s="1" t="s">
        <v>534</v>
      </c>
      <c r="R92" s="1" t="s">
        <v>534</v>
      </c>
      <c r="S92" s="1" t="s">
        <v>534</v>
      </c>
      <c r="T92" s="1" t="s">
        <v>533</v>
      </c>
      <c r="U92" s="1" t="s">
        <v>533</v>
      </c>
      <c r="V92" s="1" t="s">
        <v>534</v>
      </c>
      <c r="W92" s="1" t="s">
        <v>533</v>
      </c>
      <c r="X92" s="1" t="s">
        <v>533</v>
      </c>
      <c r="Y92" s="1" t="s">
        <v>533</v>
      </c>
      <c r="Z92" s="1" t="s">
        <v>534</v>
      </c>
      <c r="AA92" s="1" t="s">
        <v>534</v>
      </c>
      <c r="AB92" s="1" t="s">
        <v>533</v>
      </c>
      <c r="AC92" s="1" t="s">
        <v>533</v>
      </c>
      <c r="AD92" s="1" t="s">
        <v>534</v>
      </c>
      <c r="AE92" s="1" t="s">
        <v>534</v>
      </c>
      <c r="AF92" s="1" t="s">
        <v>534</v>
      </c>
      <c r="AG92" s="1" t="s">
        <v>533</v>
      </c>
      <c r="AH92" s="1">
        <v>88</v>
      </c>
      <c r="AI92">
        <v>75</v>
      </c>
      <c r="AK92" s="1">
        <v>6.1</v>
      </c>
      <c r="AL92" s="1">
        <v>47.4</v>
      </c>
      <c r="AM92" s="1">
        <v>22.9</v>
      </c>
      <c r="AN92" s="1">
        <v>16.7</v>
      </c>
      <c r="AO92" s="1">
        <v>22.7</v>
      </c>
      <c r="AP92" s="1">
        <v>50.1</v>
      </c>
      <c r="AQ92" s="1">
        <v>41</v>
      </c>
      <c r="AR92" s="1">
        <v>2971</v>
      </c>
      <c r="AS92" s="1">
        <v>55.3</v>
      </c>
      <c r="AT92" s="1">
        <v>10.3</v>
      </c>
      <c r="AU92" s="1">
        <v>26.3</v>
      </c>
      <c r="AV92" s="1">
        <v>8.6999999999999993</v>
      </c>
      <c r="AW92" s="1">
        <v>56.2</v>
      </c>
      <c r="AX92" s="1">
        <v>28.5</v>
      </c>
      <c r="AY92" s="1">
        <v>4208</v>
      </c>
      <c r="AZ92" s="1">
        <v>7.1</v>
      </c>
      <c r="BA92" s="1">
        <v>32.6</v>
      </c>
      <c r="BB92" s="1">
        <v>5.4</v>
      </c>
      <c r="BC92" s="1">
        <v>2</v>
      </c>
      <c r="BE92" s="1">
        <v>2</v>
      </c>
      <c r="BF92" s="1">
        <v>0.25</v>
      </c>
      <c r="BG92" s="1">
        <v>0.25</v>
      </c>
      <c r="BH92" s="1">
        <v>1.2999999999999999E-2</v>
      </c>
      <c r="BI92" s="1">
        <v>0.67</v>
      </c>
      <c r="BJ92" s="1">
        <v>77</v>
      </c>
      <c r="BL92" s="1">
        <v>1</v>
      </c>
      <c r="BO92" s="1">
        <v>0</v>
      </c>
      <c r="BQ92" s="1" t="s">
        <v>676</v>
      </c>
      <c r="BR92" s="1" t="s">
        <v>674</v>
      </c>
      <c r="BS92" s="1" t="s">
        <v>674</v>
      </c>
      <c r="BT92" s="1" t="s">
        <v>676</v>
      </c>
      <c r="BU92" s="1" t="s">
        <v>674</v>
      </c>
      <c r="BV92" s="1" t="s">
        <v>674</v>
      </c>
      <c r="BW92" s="1" t="s">
        <v>674</v>
      </c>
      <c r="BX92" s="1" t="s">
        <v>676</v>
      </c>
      <c r="BY92" s="1" t="s">
        <v>674</v>
      </c>
      <c r="BZ92" s="1" t="s">
        <v>674</v>
      </c>
      <c r="CF92" s="1">
        <v>0</v>
      </c>
      <c r="CG92" s="1">
        <v>0</v>
      </c>
      <c r="CH92" s="1">
        <v>0</v>
      </c>
      <c r="CI92" s="1">
        <v>0</v>
      </c>
      <c r="CJ92" s="1">
        <v>1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1</v>
      </c>
      <c r="CX92" s="1">
        <v>0</v>
      </c>
      <c r="CY92" s="1">
        <v>0</v>
      </c>
      <c r="CZ92" s="1">
        <v>0</v>
      </c>
      <c r="DA92" s="1">
        <v>0</v>
      </c>
      <c r="DJ92">
        <v>14</v>
      </c>
      <c r="DK92">
        <v>65</v>
      </c>
      <c r="DL92">
        <v>3</v>
      </c>
      <c r="DM92">
        <v>7</v>
      </c>
      <c r="DN92">
        <v>84</v>
      </c>
      <c r="DO92">
        <v>0</v>
      </c>
      <c r="DP92">
        <v>0</v>
      </c>
      <c r="DQ92">
        <v>28</v>
      </c>
      <c r="DR92">
        <v>61</v>
      </c>
      <c r="DS92">
        <v>2</v>
      </c>
      <c r="DT92">
        <v>9</v>
      </c>
      <c r="DU92">
        <v>93</v>
      </c>
      <c r="DV92">
        <v>4</v>
      </c>
      <c r="DW92">
        <v>0</v>
      </c>
    </row>
    <row r="93" spans="1:127" x14ac:dyDescent="0.55000000000000004">
      <c r="A93" s="1">
        <v>114</v>
      </c>
      <c r="B93" s="1">
        <v>67</v>
      </c>
      <c r="C93" s="1">
        <v>127</v>
      </c>
      <c r="D93" s="1" t="s">
        <v>112</v>
      </c>
      <c r="E93" s="1" t="s">
        <v>9</v>
      </c>
      <c r="F93" s="1" t="s">
        <v>636</v>
      </c>
      <c r="G93" s="1" t="s">
        <v>100</v>
      </c>
      <c r="H93" s="1" t="str">
        <f>VLOOKUP(F93,Sheet3!$A$2:$B$51, 2, FALSE)</f>
        <v>georgia</v>
      </c>
      <c r="I93" s="4">
        <v>3</v>
      </c>
      <c r="K93" s="1">
        <v>1965</v>
      </c>
      <c r="L93" s="1">
        <v>1967</v>
      </c>
      <c r="M93" s="1">
        <f t="shared" si="5"/>
        <v>0</v>
      </c>
      <c r="N93" s="3" t="str">
        <f t="shared" si="6"/>
        <v>0</v>
      </c>
      <c r="O93" s="1" t="s">
        <v>534</v>
      </c>
      <c r="P93" s="1" t="s">
        <v>534</v>
      </c>
      <c r="Q93" s="1" t="s">
        <v>534</v>
      </c>
      <c r="R93" s="1" t="s">
        <v>535</v>
      </c>
      <c r="S93" s="1" t="s">
        <v>538</v>
      </c>
      <c r="T93" s="1" t="s">
        <v>536</v>
      </c>
      <c r="U93" s="1" t="s">
        <v>536</v>
      </c>
      <c r="V93" s="1" t="s">
        <v>536</v>
      </c>
      <c r="W93" s="1" t="s">
        <v>536</v>
      </c>
      <c r="X93" s="1" t="s">
        <v>536</v>
      </c>
      <c r="Y93" s="1" t="s">
        <v>536</v>
      </c>
      <c r="Z93" s="1" t="s">
        <v>536</v>
      </c>
      <c r="AA93" s="1" t="s">
        <v>536</v>
      </c>
      <c r="AB93" s="1" t="s">
        <v>536</v>
      </c>
      <c r="AC93" s="1" t="s">
        <v>536</v>
      </c>
      <c r="AD93" s="1" t="s">
        <v>536</v>
      </c>
      <c r="AE93" s="1" t="s">
        <v>536</v>
      </c>
      <c r="AF93" s="1" t="s">
        <v>536</v>
      </c>
      <c r="AG93" s="1" t="s">
        <v>536</v>
      </c>
      <c r="AH93" s="1">
        <v>94</v>
      </c>
      <c r="AI93" t="s">
        <v>547</v>
      </c>
      <c r="AK93" s="1">
        <v>7</v>
      </c>
      <c r="AL93" s="1">
        <v>51.9</v>
      </c>
      <c r="AM93" s="1">
        <v>11</v>
      </c>
      <c r="AN93" s="1">
        <v>20.399999999999999</v>
      </c>
      <c r="AO93" s="1">
        <v>11.3</v>
      </c>
      <c r="AP93" s="1">
        <v>48.9</v>
      </c>
      <c r="AQ93" s="1">
        <v>36.9</v>
      </c>
      <c r="AR93" s="1">
        <v>3986</v>
      </c>
      <c r="AS93" s="1">
        <v>55.3</v>
      </c>
      <c r="AT93" s="1">
        <v>10.3</v>
      </c>
      <c r="AU93" s="1">
        <v>26.3</v>
      </c>
      <c r="AV93" s="1">
        <v>8.6999999999999993</v>
      </c>
      <c r="AW93" s="1">
        <v>56.2</v>
      </c>
      <c r="AX93" s="1">
        <v>28.5</v>
      </c>
      <c r="AY93" s="1">
        <v>4208</v>
      </c>
      <c r="AZ93" s="1">
        <v>7.1</v>
      </c>
      <c r="BA93" s="1">
        <v>32.6</v>
      </c>
      <c r="BB93" s="1">
        <v>5.4</v>
      </c>
      <c r="BC93" s="1">
        <v>1</v>
      </c>
      <c r="BE93" s="1">
        <v>3</v>
      </c>
      <c r="BF93" s="1">
        <v>0.22</v>
      </c>
      <c r="BG93" s="1">
        <v>0.22</v>
      </c>
      <c r="BH93" s="1">
        <v>2.7E-2</v>
      </c>
      <c r="BI93" s="1">
        <v>0.83</v>
      </c>
      <c r="BL93" s="1">
        <v>0</v>
      </c>
      <c r="BO93" s="1">
        <v>0</v>
      </c>
      <c r="BQ93" s="1" t="s">
        <v>536</v>
      </c>
      <c r="BR93" s="1" t="s">
        <v>536</v>
      </c>
      <c r="BS93" s="1" t="s">
        <v>536</v>
      </c>
      <c r="BT93" s="1" t="s">
        <v>536</v>
      </c>
      <c r="BU93" s="1" t="s">
        <v>536</v>
      </c>
      <c r="BV93" s="1" t="s">
        <v>536</v>
      </c>
      <c r="BW93" s="1" t="s">
        <v>536</v>
      </c>
      <c r="BX93" s="1" t="s">
        <v>536</v>
      </c>
      <c r="BY93" s="1" t="s">
        <v>536</v>
      </c>
      <c r="BZ93" s="1" t="s">
        <v>536</v>
      </c>
      <c r="CF93" s="1">
        <v>0</v>
      </c>
      <c r="CG93" s="1">
        <v>0</v>
      </c>
      <c r="CH93" s="1">
        <v>0</v>
      </c>
      <c r="CI93" s="1">
        <v>0</v>
      </c>
      <c r="CJ93" s="1">
        <v>1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1</v>
      </c>
      <c r="CX93" s="1">
        <v>0</v>
      </c>
      <c r="CY93" s="1">
        <v>0</v>
      </c>
      <c r="CZ93" s="1">
        <v>0</v>
      </c>
      <c r="DA93" s="1">
        <v>0</v>
      </c>
      <c r="DJ93">
        <v>49</v>
      </c>
      <c r="DK93">
        <v>5</v>
      </c>
      <c r="DL93">
        <v>2</v>
      </c>
      <c r="DM93">
        <v>8</v>
      </c>
      <c r="DN93">
        <v>59</v>
      </c>
      <c r="DO93">
        <v>0</v>
      </c>
      <c r="DP93">
        <v>0</v>
      </c>
      <c r="DQ93" t="s">
        <v>547</v>
      </c>
      <c r="DR93" t="s">
        <v>547</v>
      </c>
      <c r="DS93" t="s">
        <v>547</v>
      </c>
      <c r="DT93" t="s">
        <v>547</v>
      </c>
      <c r="DU93" t="s">
        <v>547</v>
      </c>
      <c r="DV93" t="s">
        <v>547</v>
      </c>
      <c r="DW93" t="s">
        <v>547</v>
      </c>
    </row>
    <row r="94" spans="1:127" x14ac:dyDescent="0.55000000000000004">
      <c r="A94" s="1">
        <v>107</v>
      </c>
      <c r="B94" s="1">
        <v>274</v>
      </c>
      <c r="C94" s="1">
        <v>240</v>
      </c>
      <c r="D94" s="1" t="s">
        <v>105</v>
      </c>
      <c r="E94" s="1" t="s">
        <v>3</v>
      </c>
      <c r="F94" s="1" t="s">
        <v>636</v>
      </c>
      <c r="G94" s="1" t="s">
        <v>100</v>
      </c>
      <c r="H94" s="1" t="str">
        <f>VLOOKUP(F94,Sheet3!$A$2:$B$51, 2, FALSE)</f>
        <v>georgia</v>
      </c>
      <c r="I94" s="1">
        <v>4</v>
      </c>
      <c r="K94" s="1">
        <v>1965</v>
      </c>
      <c r="L94" s="1">
        <v>1967</v>
      </c>
      <c r="M94" s="1">
        <f t="shared" si="5"/>
        <v>0</v>
      </c>
      <c r="N94" s="3" t="str">
        <f t="shared" si="6"/>
        <v>0</v>
      </c>
      <c r="O94" s="1" t="s">
        <v>533</v>
      </c>
      <c r="P94" s="1" t="s">
        <v>533</v>
      </c>
      <c r="Q94" s="1" t="s">
        <v>533</v>
      </c>
      <c r="R94" s="1" t="s">
        <v>533</v>
      </c>
      <c r="S94" s="1" t="s">
        <v>533</v>
      </c>
      <c r="T94" s="1" t="s">
        <v>536</v>
      </c>
      <c r="U94" s="1" t="s">
        <v>536</v>
      </c>
      <c r="V94" s="1" t="s">
        <v>536</v>
      </c>
      <c r="W94" s="1" t="s">
        <v>536</v>
      </c>
      <c r="X94" s="1" t="s">
        <v>536</v>
      </c>
      <c r="Y94" s="1" t="s">
        <v>536</v>
      </c>
      <c r="Z94" s="1" t="s">
        <v>536</v>
      </c>
      <c r="AA94" s="1" t="s">
        <v>536</v>
      </c>
      <c r="AB94" s="1" t="s">
        <v>536</v>
      </c>
      <c r="AC94" s="1" t="s">
        <v>536</v>
      </c>
      <c r="AD94" s="1" t="s">
        <v>536</v>
      </c>
      <c r="AE94" s="1" t="s">
        <v>536</v>
      </c>
      <c r="AF94" s="1" t="s">
        <v>536</v>
      </c>
      <c r="AG94" s="1" t="s">
        <v>536</v>
      </c>
      <c r="AH94" s="1">
        <v>23</v>
      </c>
      <c r="AI94" t="s">
        <v>547</v>
      </c>
      <c r="AK94" s="1">
        <v>5.8</v>
      </c>
      <c r="AL94" s="1">
        <v>88.7</v>
      </c>
      <c r="AM94" s="1">
        <v>0.5</v>
      </c>
      <c r="AN94" s="1">
        <v>19.600000000000001</v>
      </c>
      <c r="AO94" s="1">
        <v>0.7</v>
      </c>
      <c r="AP94" s="1">
        <v>59.3</v>
      </c>
      <c r="AQ94" s="1">
        <v>19.8</v>
      </c>
      <c r="AR94" s="1">
        <v>6056</v>
      </c>
      <c r="AS94" s="1">
        <v>55.3</v>
      </c>
      <c r="AT94" s="1">
        <v>10.3</v>
      </c>
      <c r="AU94" s="1">
        <v>26.3</v>
      </c>
      <c r="AV94" s="1">
        <v>8.6999999999999993</v>
      </c>
      <c r="AW94" s="1">
        <v>56.2</v>
      </c>
      <c r="AX94" s="1">
        <v>28.5</v>
      </c>
      <c r="AY94" s="1">
        <v>4208</v>
      </c>
      <c r="AZ94" s="1">
        <v>7.1</v>
      </c>
      <c r="BA94" s="1">
        <v>32.6</v>
      </c>
      <c r="BB94" s="1">
        <v>5.4</v>
      </c>
      <c r="BC94" s="1">
        <v>1</v>
      </c>
      <c r="BE94" s="1">
        <v>4</v>
      </c>
      <c r="BF94" s="1">
        <v>0</v>
      </c>
      <c r="BG94" s="1">
        <v>0</v>
      </c>
      <c r="BH94" s="1">
        <v>0.22600000000000001</v>
      </c>
      <c r="BI94" s="1">
        <v>1.86</v>
      </c>
      <c r="BL94" s="1">
        <v>1</v>
      </c>
      <c r="BO94" s="1">
        <v>0</v>
      </c>
      <c r="BQ94" s="1" t="s">
        <v>536</v>
      </c>
      <c r="BR94" s="1" t="s">
        <v>536</v>
      </c>
      <c r="BS94" s="1" t="s">
        <v>536</v>
      </c>
      <c r="BT94" s="1" t="s">
        <v>536</v>
      </c>
      <c r="BU94" s="1" t="s">
        <v>536</v>
      </c>
      <c r="BV94" s="1" t="s">
        <v>536</v>
      </c>
      <c r="BW94" s="1" t="s">
        <v>536</v>
      </c>
      <c r="BX94" s="1" t="s">
        <v>536</v>
      </c>
      <c r="BY94" s="1" t="s">
        <v>536</v>
      </c>
      <c r="BZ94" s="1" t="s">
        <v>536</v>
      </c>
      <c r="CF94" s="1">
        <v>0</v>
      </c>
      <c r="CG94" s="1">
        <v>0</v>
      </c>
      <c r="CH94" s="1">
        <v>0</v>
      </c>
      <c r="CI94" s="1">
        <v>0</v>
      </c>
      <c r="CJ94" s="1">
        <v>1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1</v>
      </c>
      <c r="CX94" s="1">
        <v>0</v>
      </c>
      <c r="CY94" s="1">
        <v>0</v>
      </c>
      <c r="CZ94" s="1">
        <v>0</v>
      </c>
      <c r="DA94" s="1">
        <v>0</v>
      </c>
      <c r="DJ94">
        <v>53</v>
      </c>
      <c r="DK94">
        <v>9</v>
      </c>
      <c r="DL94">
        <v>7</v>
      </c>
      <c r="DM94">
        <v>3</v>
      </c>
      <c r="DN94">
        <v>14</v>
      </c>
      <c r="DO94">
        <v>41</v>
      </c>
      <c r="DP94">
        <v>65</v>
      </c>
      <c r="DQ94" t="s">
        <v>547</v>
      </c>
      <c r="DR94" t="s">
        <v>547</v>
      </c>
      <c r="DS94" t="s">
        <v>547</v>
      </c>
      <c r="DT94" t="s">
        <v>547</v>
      </c>
      <c r="DU94" t="s">
        <v>547</v>
      </c>
      <c r="DV94" t="s">
        <v>547</v>
      </c>
      <c r="DW94" t="s">
        <v>547</v>
      </c>
    </row>
    <row r="95" spans="1:127" x14ac:dyDescent="0.55000000000000004">
      <c r="A95" s="1">
        <v>112</v>
      </c>
      <c r="B95" s="1">
        <v>482</v>
      </c>
      <c r="C95" s="1">
        <v>242</v>
      </c>
      <c r="D95" s="1" t="s">
        <v>110</v>
      </c>
      <c r="E95" s="1" t="s">
        <v>3</v>
      </c>
      <c r="F95" s="1" t="s">
        <v>636</v>
      </c>
      <c r="G95" s="1" t="s">
        <v>100</v>
      </c>
      <c r="H95" s="1" t="str">
        <f>VLOOKUP(F95,Sheet3!$A$2:$B$51, 2, FALSE)</f>
        <v>georgia</v>
      </c>
      <c r="I95" s="1">
        <v>5</v>
      </c>
      <c r="K95" s="4">
        <v>1963</v>
      </c>
      <c r="L95" s="4">
        <v>1967</v>
      </c>
      <c r="M95" s="1">
        <f t="shared" si="5"/>
        <v>0</v>
      </c>
      <c r="N95" s="3" t="str">
        <f t="shared" si="6"/>
        <v>0</v>
      </c>
      <c r="O95" s="1" t="s">
        <v>534</v>
      </c>
      <c r="P95" s="1" t="s">
        <v>533</v>
      </c>
      <c r="Q95" s="1" t="s">
        <v>533</v>
      </c>
      <c r="R95" s="1" t="s">
        <v>535</v>
      </c>
      <c r="S95" s="1" t="s">
        <v>535</v>
      </c>
      <c r="T95" s="1" t="s">
        <v>536</v>
      </c>
      <c r="U95" s="1" t="s">
        <v>536</v>
      </c>
      <c r="V95" s="1" t="s">
        <v>536</v>
      </c>
      <c r="W95" s="1" t="s">
        <v>536</v>
      </c>
      <c r="X95" s="1" t="s">
        <v>536</v>
      </c>
      <c r="Y95" s="1" t="s">
        <v>536</v>
      </c>
      <c r="Z95" s="1" t="s">
        <v>536</v>
      </c>
      <c r="AA95" s="1" t="s">
        <v>536</v>
      </c>
      <c r="AB95" s="1" t="s">
        <v>536</v>
      </c>
      <c r="AC95" s="1" t="s">
        <v>536</v>
      </c>
      <c r="AD95" s="1" t="s">
        <v>536</v>
      </c>
      <c r="AE95" s="1" t="s">
        <v>536</v>
      </c>
      <c r="AF95" s="1" t="s">
        <v>536</v>
      </c>
      <c r="AG95" s="1" t="s">
        <v>536</v>
      </c>
      <c r="AH95" s="1">
        <v>8</v>
      </c>
      <c r="AI95" t="s">
        <v>547</v>
      </c>
      <c r="AK95" s="1">
        <v>6.8</v>
      </c>
      <c r="AL95" s="1">
        <v>91.4</v>
      </c>
      <c r="AM95" s="1">
        <v>0.7</v>
      </c>
      <c r="AN95" s="1">
        <v>19.7</v>
      </c>
      <c r="AO95" s="1">
        <v>0.8</v>
      </c>
      <c r="AP95" s="1">
        <v>52.9</v>
      </c>
      <c r="AQ95" s="1">
        <v>33.4</v>
      </c>
      <c r="AR95" s="1">
        <v>5446</v>
      </c>
      <c r="AS95" s="1">
        <v>55.3</v>
      </c>
      <c r="AT95" s="1">
        <v>10.3</v>
      </c>
      <c r="AU95" s="1">
        <v>26.3</v>
      </c>
      <c r="AV95" s="1">
        <v>8.6999999999999993</v>
      </c>
      <c r="AW95" s="1">
        <v>56.2</v>
      </c>
      <c r="AX95" s="1">
        <v>28.5</v>
      </c>
      <c r="AY95" s="1">
        <v>4208</v>
      </c>
      <c r="AZ95" s="1">
        <v>7.1</v>
      </c>
      <c r="BA95" s="1">
        <v>32.6</v>
      </c>
      <c r="BB95" s="1">
        <v>5.4</v>
      </c>
      <c r="BC95" s="1">
        <v>3</v>
      </c>
      <c r="BE95" s="1">
        <v>5</v>
      </c>
      <c r="BF95" s="1">
        <v>0</v>
      </c>
      <c r="BG95" s="1">
        <v>0</v>
      </c>
      <c r="BH95" s="1">
        <v>0.22600000000000001</v>
      </c>
      <c r="BI95" s="1">
        <v>1.86</v>
      </c>
      <c r="BL95" s="1">
        <v>1</v>
      </c>
      <c r="BO95" s="1">
        <v>0</v>
      </c>
      <c r="BQ95" s="1" t="s">
        <v>536</v>
      </c>
      <c r="BR95" s="1" t="s">
        <v>536</v>
      </c>
      <c r="BS95" s="1" t="s">
        <v>536</v>
      </c>
      <c r="BT95" s="1" t="s">
        <v>536</v>
      </c>
      <c r="BU95" s="1" t="s">
        <v>536</v>
      </c>
      <c r="BV95" s="1" t="s">
        <v>536</v>
      </c>
      <c r="BW95" s="1" t="s">
        <v>536</v>
      </c>
      <c r="BX95" s="1" t="s">
        <v>536</v>
      </c>
      <c r="BY95" s="1" t="s">
        <v>536</v>
      </c>
      <c r="BZ95" s="1" t="s">
        <v>536</v>
      </c>
      <c r="CF95" s="1">
        <v>0</v>
      </c>
      <c r="CG95" s="1">
        <v>0</v>
      </c>
      <c r="CH95" s="1">
        <v>0</v>
      </c>
      <c r="CI95" s="1">
        <v>0</v>
      </c>
      <c r="CJ95" s="1">
        <v>1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1</v>
      </c>
      <c r="CX95" s="1">
        <v>0</v>
      </c>
      <c r="CY95" s="1">
        <v>0</v>
      </c>
      <c r="CZ95" s="1">
        <v>0</v>
      </c>
      <c r="DA95" s="1">
        <v>0</v>
      </c>
      <c r="DJ95">
        <v>70</v>
      </c>
      <c r="DK95">
        <v>13</v>
      </c>
      <c r="DL95">
        <v>9</v>
      </c>
      <c r="DM95">
        <v>0</v>
      </c>
      <c r="DN95">
        <v>19</v>
      </c>
      <c r="DO95">
        <v>73</v>
      </c>
      <c r="DP95">
        <v>71</v>
      </c>
      <c r="DQ95" t="s">
        <v>547</v>
      </c>
      <c r="DR95" t="s">
        <v>547</v>
      </c>
      <c r="DS95" t="s">
        <v>547</v>
      </c>
      <c r="DT95" t="s">
        <v>547</v>
      </c>
      <c r="DU95" t="s">
        <v>547</v>
      </c>
      <c r="DV95" t="s">
        <v>547</v>
      </c>
      <c r="DW95" t="s">
        <v>547</v>
      </c>
    </row>
    <row r="96" spans="1:127" x14ac:dyDescent="0.55000000000000004">
      <c r="A96" s="1">
        <v>104</v>
      </c>
      <c r="B96" s="1">
        <v>149</v>
      </c>
      <c r="C96" s="1">
        <v>257</v>
      </c>
      <c r="D96" s="1" t="s">
        <v>102</v>
      </c>
      <c r="E96" s="1" t="s">
        <v>3</v>
      </c>
      <c r="F96" s="1" t="s">
        <v>636</v>
      </c>
      <c r="G96" s="1" t="s">
        <v>100</v>
      </c>
      <c r="H96" s="1" t="str">
        <f>VLOOKUP(F96,Sheet3!$A$2:$B$51, 2, FALSE)</f>
        <v>georgia</v>
      </c>
      <c r="I96" s="1">
        <v>6</v>
      </c>
      <c r="J96" s="4">
        <v>6</v>
      </c>
      <c r="K96" s="1">
        <v>1965</v>
      </c>
      <c r="L96" s="1">
        <v>1979</v>
      </c>
      <c r="M96" s="1">
        <f t="shared" si="5"/>
        <v>0</v>
      </c>
      <c r="N96" s="3" t="str">
        <f t="shared" si="6"/>
        <v>1</v>
      </c>
      <c r="O96" s="1" t="s">
        <v>533</v>
      </c>
      <c r="P96" s="1" t="s">
        <v>533</v>
      </c>
      <c r="Q96" s="1" t="s">
        <v>533</v>
      </c>
      <c r="R96" s="1" t="s">
        <v>535</v>
      </c>
      <c r="S96" s="1" t="s">
        <v>533</v>
      </c>
      <c r="T96" s="1" t="s">
        <v>535</v>
      </c>
      <c r="U96" s="1" t="s">
        <v>535</v>
      </c>
      <c r="V96" s="1" t="s">
        <v>533</v>
      </c>
      <c r="W96" s="1" t="s">
        <v>533</v>
      </c>
      <c r="X96" s="1" t="s">
        <v>533</v>
      </c>
      <c r="Y96" s="1" t="s">
        <v>533</v>
      </c>
      <c r="Z96" s="1" t="s">
        <v>533</v>
      </c>
      <c r="AA96" s="1" t="s">
        <v>533</v>
      </c>
      <c r="AB96" s="1" t="s">
        <v>533</v>
      </c>
      <c r="AC96" s="1" t="s">
        <v>533</v>
      </c>
      <c r="AD96" s="1" t="s">
        <v>534</v>
      </c>
      <c r="AE96" s="1" t="s">
        <v>534</v>
      </c>
      <c r="AF96" s="1" t="s">
        <v>535</v>
      </c>
      <c r="AG96" s="1" t="s">
        <v>533</v>
      </c>
      <c r="AH96" s="1">
        <v>69</v>
      </c>
      <c r="AI96">
        <v>70</v>
      </c>
      <c r="AK96" s="1">
        <v>8.1</v>
      </c>
      <c r="AL96" s="1">
        <v>55.5</v>
      </c>
      <c r="AM96" s="1">
        <v>6.7</v>
      </c>
      <c r="AN96" s="1">
        <v>32.299999999999997</v>
      </c>
      <c r="AO96" s="1">
        <v>4.8</v>
      </c>
      <c r="AP96" s="1">
        <v>56.8</v>
      </c>
      <c r="AQ96" s="1">
        <v>31.5</v>
      </c>
      <c r="AR96" s="1">
        <v>4427</v>
      </c>
      <c r="AS96" s="1">
        <v>55.3</v>
      </c>
      <c r="AT96" s="1">
        <v>10.3</v>
      </c>
      <c r="AU96" s="1">
        <v>26.3</v>
      </c>
      <c r="AV96" s="1">
        <v>8.6999999999999993</v>
      </c>
      <c r="AW96" s="1">
        <v>56.2</v>
      </c>
      <c r="AX96" s="1">
        <v>28.5</v>
      </c>
      <c r="AY96" s="1">
        <v>4208</v>
      </c>
      <c r="AZ96" s="1">
        <v>7.1</v>
      </c>
      <c r="BA96" s="1">
        <v>32.6</v>
      </c>
      <c r="BB96" s="1">
        <v>5.4</v>
      </c>
      <c r="BC96" s="1">
        <v>12.8</v>
      </c>
      <c r="BE96" s="1">
        <v>6</v>
      </c>
      <c r="BF96" s="1">
        <v>4.2699999999999996</v>
      </c>
      <c r="BG96" s="1">
        <v>4.2699999999999996</v>
      </c>
      <c r="BH96" s="1">
        <v>0.28299999999999997</v>
      </c>
      <c r="BI96" s="1">
        <v>0.57999999999999996</v>
      </c>
      <c r="BJ96" s="1">
        <v>81</v>
      </c>
      <c r="BL96" s="1">
        <v>1</v>
      </c>
      <c r="BO96" s="1">
        <v>0</v>
      </c>
      <c r="BQ96" s="1" t="s">
        <v>676</v>
      </c>
      <c r="BR96" s="1" t="s">
        <v>674</v>
      </c>
      <c r="BS96" s="1" t="s">
        <v>676</v>
      </c>
      <c r="BT96" s="1" t="s">
        <v>674</v>
      </c>
      <c r="BU96" s="1" t="s">
        <v>674</v>
      </c>
      <c r="BV96" s="1" t="s">
        <v>674</v>
      </c>
      <c r="BW96" s="1" t="s">
        <v>674</v>
      </c>
      <c r="BX96" s="1" t="s">
        <v>676</v>
      </c>
      <c r="BY96" s="1" t="s">
        <v>676</v>
      </c>
      <c r="BZ96" s="1" t="s">
        <v>676</v>
      </c>
      <c r="CF96" s="1">
        <v>0</v>
      </c>
      <c r="CG96" s="1">
        <v>0</v>
      </c>
      <c r="CH96" s="1">
        <v>0</v>
      </c>
      <c r="CI96" s="1">
        <v>0</v>
      </c>
      <c r="CJ96" s="1">
        <v>1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1</v>
      </c>
      <c r="CX96" s="1">
        <v>0</v>
      </c>
      <c r="CY96" s="1">
        <v>0</v>
      </c>
      <c r="CZ96" s="1">
        <v>0</v>
      </c>
      <c r="DA96" s="1">
        <v>0</v>
      </c>
      <c r="DJ96">
        <v>15</v>
      </c>
      <c r="DK96">
        <v>31</v>
      </c>
      <c r="DL96">
        <v>3</v>
      </c>
      <c r="DM96">
        <v>7</v>
      </c>
      <c r="DN96">
        <v>41</v>
      </c>
      <c r="DO96">
        <v>0</v>
      </c>
      <c r="DP96">
        <v>0</v>
      </c>
      <c r="DQ96">
        <v>34</v>
      </c>
      <c r="DR96">
        <v>47</v>
      </c>
      <c r="DS96">
        <v>1</v>
      </c>
      <c r="DT96">
        <v>10</v>
      </c>
      <c r="DU96">
        <v>78</v>
      </c>
      <c r="DV96">
        <v>2</v>
      </c>
      <c r="DW96">
        <v>7</v>
      </c>
    </row>
    <row r="97" spans="1:127" x14ac:dyDescent="0.55000000000000004">
      <c r="A97" s="1">
        <v>103</v>
      </c>
      <c r="B97" s="1">
        <v>102</v>
      </c>
      <c r="C97" s="1">
        <v>243</v>
      </c>
      <c r="D97" s="1" t="s">
        <v>101</v>
      </c>
      <c r="E97" s="1" t="s">
        <v>3</v>
      </c>
      <c r="F97" s="1" t="s">
        <v>636</v>
      </c>
      <c r="G97" s="1" t="s">
        <v>100</v>
      </c>
      <c r="H97" s="1" t="str">
        <f>VLOOKUP(F97,Sheet3!$A$2:$B$51, 2, FALSE)</f>
        <v>georgia</v>
      </c>
      <c r="I97" s="4">
        <v>7</v>
      </c>
      <c r="J97" s="4">
        <v>7</v>
      </c>
      <c r="K97" s="4">
        <v>1961</v>
      </c>
      <c r="L97" s="4">
        <v>1975</v>
      </c>
      <c r="M97" s="1">
        <f t="shared" si="5"/>
        <v>0</v>
      </c>
      <c r="N97" s="3" t="str">
        <f t="shared" si="6"/>
        <v>1</v>
      </c>
      <c r="O97" s="1" t="s">
        <v>534</v>
      </c>
      <c r="P97" s="1" t="s">
        <v>533</v>
      </c>
      <c r="Q97" s="1" t="s">
        <v>533</v>
      </c>
      <c r="R97" s="1" t="s">
        <v>535</v>
      </c>
      <c r="S97" s="1" t="s">
        <v>535</v>
      </c>
      <c r="T97" s="1" t="s">
        <v>533</v>
      </c>
      <c r="U97" s="1" t="s">
        <v>533</v>
      </c>
      <c r="V97" s="1" t="s">
        <v>533</v>
      </c>
      <c r="W97" s="1" t="s">
        <v>533</v>
      </c>
      <c r="X97" s="1" t="s">
        <v>533</v>
      </c>
      <c r="Y97" s="1" t="s">
        <v>533</v>
      </c>
      <c r="Z97" s="1" t="s">
        <v>533</v>
      </c>
      <c r="AA97" s="1" t="s">
        <v>533</v>
      </c>
      <c r="AB97" s="1" t="s">
        <v>533</v>
      </c>
      <c r="AC97" s="1" t="s">
        <v>533</v>
      </c>
      <c r="AD97" s="1" t="s">
        <v>534</v>
      </c>
      <c r="AE97" s="1" t="s">
        <v>534</v>
      </c>
      <c r="AF97" s="1" t="s">
        <v>535</v>
      </c>
      <c r="AG97" s="1" t="s">
        <v>533</v>
      </c>
      <c r="AH97" s="1">
        <v>57</v>
      </c>
      <c r="AI97">
        <v>52</v>
      </c>
      <c r="AK97" s="1">
        <v>8</v>
      </c>
      <c r="AL97" s="1">
        <v>39.4</v>
      </c>
      <c r="AM97" s="1">
        <v>7.2</v>
      </c>
      <c r="AN97" s="1">
        <v>42.6</v>
      </c>
      <c r="AO97" s="1">
        <v>4.9000000000000004</v>
      </c>
      <c r="AP97" s="1">
        <v>66.8</v>
      </c>
      <c r="AQ97" s="1">
        <v>8.8000000000000007</v>
      </c>
      <c r="AR97" s="1">
        <v>4662</v>
      </c>
      <c r="AS97" s="1">
        <v>55.3</v>
      </c>
      <c r="AT97" s="1">
        <v>10.3</v>
      </c>
      <c r="AU97" s="1">
        <v>26.3</v>
      </c>
      <c r="AV97" s="1">
        <v>8.6999999999999993</v>
      </c>
      <c r="AW97" s="1">
        <v>56.2</v>
      </c>
      <c r="AX97" s="1">
        <v>28.5</v>
      </c>
      <c r="AY97" s="1">
        <v>4208</v>
      </c>
      <c r="AZ97" s="1">
        <v>7.1</v>
      </c>
      <c r="BA97" s="1">
        <v>32.6</v>
      </c>
      <c r="BB97" s="1">
        <v>5.4</v>
      </c>
      <c r="BC97" s="1">
        <v>6</v>
      </c>
      <c r="BE97" s="1">
        <v>7</v>
      </c>
      <c r="BF97" s="1">
        <v>8.5</v>
      </c>
      <c r="BG97" s="1">
        <v>8.5</v>
      </c>
      <c r="BH97" s="1">
        <v>4.0000000000000001E-3</v>
      </c>
      <c r="BI97" s="1">
        <v>0.56000000000000005</v>
      </c>
      <c r="BJ97" s="1">
        <v>45</v>
      </c>
      <c r="BL97" s="1">
        <v>1</v>
      </c>
      <c r="BO97" s="1">
        <v>0</v>
      </c>
      <c r="BQ97" s="1" t="s">
        <v>676</v>
      </c>
      <c r="BR97" s="1" t="s">
        <v>676</v>
      </c>
      <c r="BS97" s="1" t="s">
        <v>676</v>
      </c>
      <c r="BT97" s="1" t="s">
        <v>674</v>
      </c>
      <c r="BU97" s="1" t="s">
        <v>674</v>
      </c>
      <c r="BV97" s="1" t="s">
        <v>674</v>
      </c>
      <c r="BW97" s="1" t="s">
        <v>674</v>
      </c>
      <c r="BX97" s="1" t="s">
        <v>676</v>
      </c>
      <c r="BY97" s="1" t="s">
        <v>674</v>
      </c>
      <c r="BZ97" s="1" t="s">
        <v>674</v>
      </c>
      <c r="CF97" s="1">
        <v>0</v>
      </c>
      <c r="CG97" s="1">
        <v>0</v>
      </c>
      <c r="CH97" s="1">
        <v>0</v>
      </c>
      <c r="CI97" s="1">
        <v>0</v>
      </c>
      <c r="CJ97" s="1">
        <v>1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1</v>
      </c>
      <c r="CX97" s="1">
        <v>0</v>
      </c>
      <c r="CY97" s="1">
        <v>0</v>
      </c>
      <c r="CZ97" s="1">
        <v>0</v>
      </c>
      <c r="DA97" s="1">
        <v>0</v>
      </c>
      <c r="DJ97">
        <v>25</v>
      </c>
      <c r="DK97">
        <v>26</v>
      </c>
      <c r="DL97">
        <v>4</v>
      </c>
      <c r="DM97">
        <v>6</v>
      </c>
      <c r="DN97">
        <v>35</v>
      </c>
      <c r="DO97">
        <v>14</v>
      </c>
      <c r="DP97">
        <v>18</v>
      </c>
      <c r="DQ97">
        <v>51</v>
      </c>
      <c r="DR97">
        <v>43</v>
      </c>
      <c r="DS97">
        <v>4</v>
      </c>
      <c r="DT97">
        <v>7</v>
      </c>
      <c r="DU97">
        <v>85</v>
      </c>
      <c r="DV97">
        <v>7</v>
      </c>
      <c r="DW97">
        <v>7</v>
      </c>
    </row>
    <row r="98" spans="1:127" x14ac:dyDescent="0.55000000000000004">
      <c r="A98" s="1">
        <v>111</v>
      </c>
      <c r="B98" s="1">
        <v>465</v>
      </c>
      <c r="C98" s="1">
        <v>241</v>
      </c>
      <c r="D98" s="1" t="s">
        <v>109</v>
      </c>
      <c r="E98" s="1" t="s">
        <v>3</v>
      </c>
      <c r="F98" s="1" t="s">
        <v>636</v>
      </c>
      <c r="G98" s="1" t="s">
        <v>100</v>
      </c>
      <c r="H98" s="1" t="str">
        <f>VLOOKUP(F98,Sheet3!$A$2:$B$51, 2, FALSE)</f>
        <v>georgia</v>
      </c>
      <c r="I98" s="1">
        <v>8</v>
      </c>
      <c r="K98" s="1">
        <v>1963</v>
      </c>
      <c r="L98" s="1">
        <v>1967</v>
      </c>
      <c r="M98" s="1">
        <f t="shared" si="5"/>
        <v>0</v>
      </c>
      <c r="N98" s="3" t="str">
        <f t="shared" si="6"/>
        <v>0</v>
      </c>
      <c r="O98" s="1" t="s">
        <v>533</v>
      </c>
      <c r="P98" s="1" t="s">
        <v>533</v>
      </c>
      <c r="Q98" s="1" t="s">
        <v>535</v>
      </c>
      <c r="R98" s="1" t="s">
        <v>535</v>
      </c>
      <c r="S98" s="1" t="s">
        <v>533</v>
      </c>
      <c r="T98" s="1" t="s">
        <v>536</v>
      </c>
      <c r="U98" s="1" t="s">
        <v>536</v>
      </c>
      <c r="V98" s="1" t="s">
        <v>536</v>
      </c>
      <c r="W98" s="1" t="s">
        <v>536</v>
      </c>
      <c r="X98" s="1" t="s">
        <v>536</v>
      </c>
      <c r="Y98" s="1" t="s">
        <v>536</v>
      </c>
      <c r="Z98" s="1" t="s">
        <v>536</v>
      </c>
      <c r="AA98" s="1" t="s">
        <v>536</v>
      </c>
      <c r="AB98" s="1" t="s">
        <v>536</v>
      </c>
      <c r="AC98" s="1" t="s">
        <v>536</v>
      </c>
      <c r="AD98" s="1" t="s">
        <v>536</v>
      </c>
      <c r="AE98" s="1" t="s">
        <v>536</v>
      </c>
      <c r="AF98" s="1" t="s">
        <v>536</v>
      </c>
      <c r="AG98" s="1" t="s">
        <v>536</v>
      </c>
      <c r="AH98" s="1">
        <v>48</v>
      </c>
      <c r="AI98" t="s">
        <v>547</v>
      </c>
      <c r="AK98" s="1">
        <v>6.9</v>
      </c>
      <c r="AL98" s="1">
        <v>44.6</v>
      </c>
      <c r="AM98" s="1">
        <v>18.399999999999999</v>
      </c>
      <c r="AN98" s="1">
        <v>22.1</v>
      </c>
      <c r="AO98" s="1">
        <v>16.7</v>
      </c>
      <c r="AP98" s="1">
        <v>57.2</v>
      </c>
      <c r="AQ98" s="1">
        <v>27.7</v>
      </c>
      <c r="AR98" s="1">
        <v>3351</v>
      </c>
      <c r="AS98" s="1">
        <v>55.3</v>
      </c>
      <c r="AT98" s="1">
        <v>10.3</v>
      </c>
      <c r="AU98" s="1">
        <v>26.3</v>
      </c>
      <c r="AV98" s="1">
        <v>8.6999999999999993</v>
      </c>
      <c r="AW98" s="1">
        <v>56.2</v>
      </c>
      <c r="AX98" s="1">
        <v>28.5</v>
      </c>
      <c r="AY98" s="1">
        <v>4208</v>
      </c>
      <c r="AZ98" s="1">
        <v>7.1</v>
      </c>
      <c r="BA98" s="1">
        <v>32.6</v>
      </c>
      <c r="BB98" s="1">
        <v>5.4</v>
      </c>
      <c r="BC98" s="1">
        <v>3</v>
      </c>
      <c r="BE98" s="1">
        <v>8</v>
      </c>
      <c r="BF98" s="1">
        <v>0</v>
      </c>
      <c r="BG98" s="1">
        <v>0</v>
      </c>
      <c r="BH98" s="1">
        <v>6.4000000000000001E-2</v>
      </c>
      <c r="BI98" s="1">
        <v>0.65</v>
      </c>
      <c r="BL98" s="1">
        <v>1</v>
      </c>
      <c r="BO98" s="1">
        <v>0</v>
      </c>
      <c r="BQ98" s="1" t="s">
        <v>536</v>
      </c>
      <c r="BR98" s="1" t="s">
        <v>536</v>
      </c>
      <c r="BS98" s="1" t="s">
        <v>536</v>
      </c>
      <c r="BT98" s="1" t="s">
        <v>536</v>
      </c>
      <c r="BU98" s="1" t="s">
        <v>536</v>
      </c>
      <c r="BV98" s="1" t="s">
        <v>536</v>
      </c>
      <c r="BW98" s="1" t="s">
        <v>536</v>
      </c>
      <c r="BX98" s="1" t="s">
        <v>536</v>
      </c>
      <c r="BY98" s="1" t="s">
        <v>536</v>
      </c>
      <c r="BZ98" s="1" t="s">
        <v>536</v>
      </c>
      <c r="CF98" s="1">
        <v>0</v>
      </c>
      <c r="CG98" s="1">
        <v>0</v>
      </c>
      <c r="CH98" s="1">
        <v>0</v>
      </c>
      <c r="CI98" s="1">
        <v>0</v>
      </c>
      <c r="CJ98" s="1">
        <v>1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1</v>
      </c>
      <c r="CX98" s="1">
        <v>0</v>
      </c>
      <c r="CY98" s="1">
        <v>0</v>
      </c>
      <c r="CZ98" s="1">
        <v>0</v>
      </c>
      <c r="DA98" s="1">
        <v>0</v>
      </c>
      <c r="DJ98">
        <v>43</v>
      </c>
      <c r="DK98">
        <v>30</v>
      </c>
      <c r="DL98">
        <v>3</v>
      </c>
      <c r="DM98">
        <v>5</v>
      </c>
      <c r="DN98">
        <v>51</v>
      </c>
      <c r="DO98">
        <v>19</v>
      </c>
      <c r="DP98">
        <v>24</v>
      </c>
      <c r="DQ98" t="s">
        <v>547</v>
      </c>
      <c r="DR98" t="s">
        <v>547</v>
      </c>
      <c r="DS98" t="s">
        <v>547</v>
      </c>
      <c r="DT98" t="s">
        <v>547</v>
      </c>
      <c r="DU98" t="s">
        <v>547</v>
      </c>
      <c r="DV98" t="s">
        <v>547</v>
      </c>
      <c r="DW98" t="s">
        <v>547</v>
      </c>
    </row>
    <row r="99" spans="1:127" x14ac:dyDescent="0.55000000000000004">
      <c r="A99" s="1">
        <v>106</v>
      </c>
      <c r="B99" s="1">
        <v>260</v>
      </c>
      <c r="C99" s="1">
        <v>245</v>
      </c>
      <c r="D99" s="1" t="s">
        <v>104</v>
      </c>
      <c r="E99" s="1" t="s">
        <v>3</v>
      </c>
      <c r="F99" s="1" t="s">
        <v>636</v>
      </c>
      <c r="G99" s="1" t="s">
        <v>100</v>
      </c>
      <c r="H99" s="1" t="str">
        <f>VLOOKUP(F99,Sheet3!$A$2:$B$51, 2, FALSE)</f>
        <v>georgia</v>
      </c>
      <c r="I99" s="4">
        <v>9</v>
      </c>
      <c r="J99" s="4">
        <v>9</v>
      </c>
      <c r="K99" s="1">
        <v>1953</v>
      </c>
      <c r="L99" s="1">
        <v>1977</v>
      </c>
      <c r="M99" s="1">
        <f t="shared" si="5"/>
        <v>0</v>
      </c>
      <c r="N99" s="3" t="str">
        <f t="shared" si="6"/>
        <v>1</v>
      </c>
      <c r="O99" s="1" t="s">
        <v>533</v>
      </c>
      <c r="P99" s="1" t="s">
        <v>535</v>
      </c>
      <c r="Q99" s="1" t="s">
        <v>533</v>
      </c>
      <c r="R99" s="1" t="s">
        <v>535</v>
      </c>
      <c r="S99" s="1" t="s">
        <v>533</v>
      </c>
      <c r="T99" s="1" t="s">
        <v>533</v>
      </c>
      <c r="U99" s="1" t="s">
        <v>533</v>
      </c>
      <c r="V99" s="1" t="s">
        <v>535</v>
      </c>
      <c r="W99" s="1" t="s">
        <v>533</v>
      </c>
      <c r="X99" s="1" t="s">
        <v>533</v>
      </c>
      <c r="Y99" s="1" t="s">
        <v>533</v>
      </c>
      <c r="Z99" s="1" t="s">
        <v>533</v>
      </c>
      <c r="AA99" s="1" t="s">
        <v>533</v>
      </c>
      <c r="AB99" s="1" t="s">
        <v>533</v>
      </c>
      <c r="AC99" s="1" t="s">
        <v>533</v>
      </c>
      <c r="AD99" s="1" t="s">
        <v>538</v>
      </c>
      <c r="AE99" s="1" t="s">
        <v>534</v>
      </c>
      <c r="AF99" s="1" t="s">
        <v>535</v>
      </c>
      <c r="AG99" s="1" t="s">
        <v>533</v>
      </c>
      <c r="AH99" s="1">
        <v>43</v>
      </c>
      <c r="AI99">
        <v>38</v>
      </c>
      <c r="AK99" s="1">
        <v>7.9</v>
      </c>
      <c r="AL99" s="1">
        <v>19.100000000000001</v>
      </c>
      <c r="AM99" s="1">
        <v>16</v>
      </c>
      <c r="AN99" s="1">
        <v>37.6</v>
      </c>
      <c r="AO99" s="1">
        <v>11.6</v>
      </c>
      <c r="AP99" s="1">
        <v>64</v>
      </c>
      <c r="AQ99" s="1">
        <v>10</v>
      </c>
      <c r="AR99" s="1">
        <v>3529</v>
      </c>
      <c r="AS99" s="1">
        <v>55.3</v>
      </c>
      <c r="AT99" s="1">
        <v>10.3</v>
      </c>
      <c r="AU99" s="1">
        <v>26.3</v>
      </c>
      <c r="AV99" s="1">
        <v>8.6999999999999993</v>
      </c>
      <c r="AW99" s="1">
        <v>56.2</v>
      </c>
      <c r="AX99" s="1">
        <v>28.5</v>
      </c>
      <c r="AY99" s="1">
        <v>4208</v>
      </c>
      <c r="AZ99" s="1">
        <v>7.1</v>
      </c>
      <c r="BA99" s="1">
        <v>32.6</v>
      </c>
      <c r="BB99" s="1">
        <v>5.4</v>
      </c>
      <c r="BC99" s="1">
        <v>14</v>
      </c>
      <c r="BE99" s="1">
        <v>9</v>
      </c>
      <c r="BF99" s="1">
        <v>0</v>
      </c>
      <c r="BG99" s="1">
        <v>0</v>
      </c>
      <c r="BH99" s="1">
        <v>2E-3</v>
      </c>
      <c r="BI99" s="1">
        <v>0.6</v>
      </c>
      <c r="BJ99" s="1">
        <v>58</v>
      </c>
      <c r="BL99" s="1">
        <v>1</v>
      </c>
      <c r="BO99" s="1">
        <v>0</v>
      </c>
      <c r="BQ99" s="1" t="s">
        <v>675</v>
      </c>
      <c r="BR99" s="1" t="s">
        <v>674</v>
      </c>
      <c r="BS99" s="1" t="s">
        <v>676</v>
      </c>
      <c r="BT99" s="1" t="s">
        <v>674</v>
      </c>
      <c r="BU99" s="1" t="s">
        <v>674</v>
      </c>
      <c r="BV99" s="1" t="s">
        <v>674</v>
      </c>
      <c r="BW99" s="1" t="s">
        <v>677</v>
      </c>
      <c r="BX99" s="1" t="s">
        <v>676</v>
      </c>
      <c r="BY99" s="1" t="s">
        <v>674</v>
      </c>
      <c r="BZ99" s="1" t="s">
        <v>674</v>
      </c>
      <c r="CF99" s="1">
        <v>0</v>
      </c>
      <c r="CG99" s="1">
        <v>0</v>
      </c>
      <c r="CH99" s="1">
        <v>0</v>
      </c>
      <c r="CI99" s="1">
        <v>0</v>
      </c>
      <c r="CJ99" s="1">
        <v>1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1</v>
      </c>
      <c r="CX99" s="1">
        <v>0</v>
      </c>
      <c r="CY99" s="1">
        <v>0</v>
      </c>
      <c r="CZ99" s="1">
        <v>0</v>
      </c>
      <c r="DA99" s="1">
        <v>0</v>
      </c>
      <c r="DJ99">
        <v>31</v>
      </c>
      <c r="DK99">
        <v>20</v>
      </c>
      <c r="DL99">
        <v>3</v>
      </c>
      <c r="DM99">
        <v>5</v>
      </c>
      <c r="DN99">
        <v>43</v>
      </c>
      <c r="DO99">
        <v>11</v>
      </c>
      <c r="DP99">
        <v>24</v>
      </c>
      <c r="DQ99">
        <v>52</v>
      </c>
      <c r="DR99">
        <v>21</v>
      </c>
      <c r="DS99">
        <v>5</v>
      </c>
      <c r="DT99">
        <v>3</v>
      </c>
      <c r="DU99">
        <v>56</v>
      </c>
      <c r="DV99">
        <v>15</v>
      </c>
      <c r="DW99">
        <v>27</v>
      </c>
    </row>
    <row r="100" spans="1:127" x14ac:dyDescent="0.55000000000000004">
      <c r="A100" s="1">
        <v>109</v>
      </c>
      <c r="B100" s="1">
        <v>439</v>
      </c>
      <c r="C100" s="1">
        <v>244</v>
      </c>
      <c r="D100" s="1" t="s">
        <v>107</v>
      </c>
      <c r="E100" s="1" t="s">
        <v>3</v>
      </c>
      <c r="F100" s="1" t="s">
        <v>636</v>
      </c>
      <c r="G100" s="1" t="s">
        <v>100</v>
      </c>
      <c r="H100" s="1" t="str">
        <f>VLOOKUP(F100,Sheet3!$A$2:$B$51, 2, FALSE)</f>
        <v>georgia</v>
      </c>
      <c r="I100" s="4">
        <v>10</v>
      </c>
      <c r="J100" s="4">
        <v>10</v>
      </c>
      <c r="K100" s="1">
        <v>1961</v>
      </c>
      <c r="L100" s="1">
        <v>1977</v>
      </c>
      <c r="M100" s="1">
        <f t="shared" si="5"/>
        <v>0</v>
      </c>
      <c r="N100" s="3" t="str">
        <f t="shared" si="6"/>
        <v>1</v>
      </c>
      <c r="O100" s="1" t="s">
        <v>534</v>
      </c>
      <c r="P100" s="1" t="s">
        <v>533</v>
      </c>
      <c r="Q100" s="1" t="s">
        <v>533</v>
      </c>
      <c r="R100" s="1" t="s">
        <v>535</v>
      </c>
      <c r="S100" s="1" t="s">
        <v>535</v>
      </c>
      <c r="T100" s="1" t="s">
        <v>533</v>
      </c>
      <c r="U100" s="1" t="s">
        <v>535</v>
      </c>
      <c r="V100" s="1" t="s">
        <v>533</v>
      </c>
      <c r="W100" s="1" t="s">
        <v>533</v>
      </c>
      <c r="X100" s="1" t="s">
        <v>533</v>
      </c>
      <c r="Y100" s="1" t="s">
        <v>533</v>
      </c>
      <c r="Z100" s="1" t="s">
        <v>533</v>
      </c>
      <c r="AA100" s="1" t="s">
        <v>533</v>
      </c>
      <c r="AB100" s="1" t="s">
        <v>533</v>
      </c>
      <c r="AC100" s="1" t="s">
        <v>533</v>
      </c>
      <c r="AD100" s="1" t="s">
        <v>538</v>
      </c>
      <c r="AE100" s="1" t="s">
        <v>534</v>
      </c>
      <c r="AF100" s="1" t="s">
        <v>533</v>
      </c>
      <c r="AG100" s="1" t="s">
        <v>533</v>
      </c>
      <c r="AH100" s="1">
        <v>62</v>
      </c>
      <c r="AI100">
        <v>35</v>
      </c>
      <c r="AK100" s="1">
        <v>7.6</v>
      </c>
      <c r="AL100" s="1">
        <v>51</v>
      </c>
      <c r="AM100" s="1">
        <v>10.3</v>
      </c>
      <c r="AN100" s="1">
        <v>26.9</v>
      </c>
      <c r="AO100" s="1">
        <v>9</v>
      </c>
      <c r="AP100" s="1">
        <v>52.2</v>
      </c>
      <c r="AQ100" s="1">
        <v>38.700000000000003</v>
      </c>
      <c r="AR100" s="1">
        <v>3615</v>
      </c>
      <c r="AS100" s="1">
        <v>55.3</v>
      </c>
      <c r="AT100" s="1">
        <v>10.3</v>
      </c>
      <c r="AU100" s="1">
        <v>26.3</v>
      </c>
      <c r="AV100" s="1">
        <v>8.6999999999999993</v>
      </c>
      <c r="AW100" s="1">
        <v>56.2</v>
      </c>
      <c r="AX100" s="1">
        <v>28.5</v>
      </c>
      <c r="AY100" s="1">
        <v>4208</v>
      </c>
      <c r="AZ100" s="1">
        <v>7.1</v>
      </c>
      <c r="BA100" s="1">
        <v>32.6</v>
      </c>
      <c r="BB100" s="1">
        <v>5.4</v>
      </c>
      <c r="BC100" s="1">
        <v>6</v>
      </c>
      <c r="BE100" s="1">
        <v>10</v>
      </c>
      <c r="BF100" s="1">
        <v>0</v>
      </c>
      <c r="BG100" s="1">
        <v>0</v>
      </c>
      <c r="BH100" s="1">
        <v>1.7000000000000001E-2</v>
      </c>
      <c r="BI100" s="1">
        <v>0.72</v>
      </c>
      <c r="BJ100" s="1">
        <v>36</v>
      </c>
      <c r="BL100" s="1">
        <v>1</v>
      </c>
      <c r="BO100" s="1">
        <v>0</v>
      </c>
      <c r="BQ100" s="1" t="s">
        <v>676</v>
      </c>
      <c r="BR100" s="1" t="s">
        <v>674</v>
      </c>
      <c r="BS100" s="1" t="s">
        <v>676</v>
      </c>
      <c r="BT100" s="1" t="s">
        <v>674</v>
      </c>
      <c r="BU100" s="1" t="s">
        <v>674</v>
      </c>
      <c r="BV100" s="1" t="s">
        <v>674</v>
      </c>
      <c r="BW100" s="1" t="s">
        <v>674</v>
      </c>
      <c r="BX100" s="1" t="s">
        <v>676</v>
      </c>
      <c r="BY100" s="1" t="s">
        <v>674</v>
      </c>
      <c r="BZ100" s="1" t="s">
        <v>674</v>
      </c>
      <c r="CF100" s="1">
        <v>0</v>
      </c>
      <c r="CG100" s="1">
        <v>0</v>
      </c>
      <c r="CH100" s="1">
        <v>0</v>
      </c>
      <c r="CI100" s="1">
        <v>0</v>
      </c>
      <c r="CJ100" s="1">
        <v>1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1</v>
      </c>
      <c r="CX100" s="1">
        <v>0</v>
      </c>
      <c r="CY100" s="1">
        <v>0</v>
      </c>
      <c r="CZ100" s="1">
        <v>0</v>
      </c>
      <c r="DA100" s="1">
        <v>0</v>
      </c>
      <c r="DJ100">
        <v>23</v>
      </c>
      <c r="DK100">
        <v>23</v>
      </c>
      <c r="DL100">
        <v>2</v>
      </c>
      <c r="DM100">
        <v>6</v>
      </c>
      <c r="DN100">
        <v>30</v>
      </c>
      <c r="DO100">
        <v>5</v>
      </c>
      <c r="DP100">
        <v>12</v>
      </c>
      <c r="DQ100">
        <v>53</v>
      </c>
      <c r="DR100">
        <v>26</v>
      </c>
      <c r="DS100">
        <v>7</v>
      </c>
      <c r="DT100">
        <v>4</v>
      </c>
      <c r="DU100">
        <v>57</v>
      </c>
      <c r="DV100">
        <v>19</v>
      </c>
      <c r="DW100">
        <v>27</v>
      </c>
    </row>
    <row r="101" spans="1:127" x14ac:dyDescent="0.55000000000000004">
      <c r="A101" s="1">
        <v>113</v>
      </c>
      <c r="B101" s="1">
        <v>33</v>
      </c>
      <c r="C101" s="1">
        <v>113</v>
      </c>
      <c r="D101" s="1" t="s">
        <v>111</v>
      </c>
      <c r="E101" s="1" t="s">
        <v>9</v>
      </c>
      <c r="F101" s="1" t="s">
        <v>636</v>
      </c>
      <c r="G101" s="1" t="s">
        <v>100</v>
      </c>
      <c r="H101" s="1" t="str">
        <f>VLOOKUP(F101,Sheet3!$A$2:$B$51, 2, FALSE)</f>
        <v>georgia</v>
      </c>
      <c r="J101" s="4">
        <v>4</v>
      </c>
      <c r="K101" s="1">
        <v>1967</v>
      </c>
      <c r="L101" s="1">
        <v>1975</v>
      </c>
      <c r="M101" s="1">
        <f t="shared" si="5"/>
        <v>1</v>
      </c>
      <c r="N101" s="3" t="str">
        <f t="shared" si="6"/>
        <v>0</v>
      </c>
      <c r="O101" s="1" t="s">
        <v>536</v>
      </c>
      <c r="P101" s="1" t="s">
        <v>536</v>
      </c>
      <c r="Q101" s="1" t="s">
        <v>536</v>
      </c>
      <c r="R101" s="1" t="s">
        <v>536</v>
      </c>
      <c r="S101" s="1" t="s">
        <v>536</v>
      </c>
      <c r="T101" s="1" t="s">
        <v>534</v>
      </c>
      <c r="U101" s="1" t="s">
        <v>534</v>
      </c>
      <c r="V101" s="1" t="s">
        <v>534</v>
      </c>
      <c r="W101" s="1" t="s">
        <v>534</v>
      </c>
      <c r="X101" s="1" t="s">
        <v>534</v>
      </c>
      <c r="Y101" s="1" t="s">
        <v>534</v>
      </c>
      <c r="Z101" s="1" t="s">
        <v>534</v>
      </c>
      <c r="AA101" s="1" t="s">
        <v>534</v>
      </c>
      <c r="AB101" s="1" t="s">
        <v>534</v>
      </c>
      <c r="AC101" s="1" t="s">
        <v>534</v>
      </c>
      <c r="AD101" s="1" t="s">
        <v>534</v>
      </c>
      <c r="AE101" s="1" t="s">
        <v>534</v>
      </c>
      <c r="AF101" s="1" t="s">
        <v>534</v>
      </c>
      <c r="AG101" s="1" t="s">
        <v>534</v>
      </c>
      <c r="AH101" s="1" t="s">
        <v>547</v>
      </c>
      <c r="AI101">
        <v>96</v>
      </c>
      <c r="AK101" s="1">
        <v>5.8</v>
      </c>
      <c r="AL101" s="1">
        <v>88.7</v>
      </c>
      <c r="AM101" s="1">
        <v>0.5</v>
      </c>
      <c r="AN101" s="1">
        <v>19.600000000000001</v>
      </c>
      <c r="AO101" s="1">
        <v>0.7</v>
      </c>
      <c r="AP101" s="1">
        <v>59.3</v>
      </c>
      <c r="AQ101" s="1">
        <v>19.8</v>
      </c>
      <c r="AR101" s="1">
        <v>6056</v>
      </c>
      <c r="AS101" s="1">
        <v>55.3</v>
      </c>
      <c r="AT101" s="1">
        <v>10.3</v>
      </c>
      <c r="AU101" s="1">
        <v>26.3</v>
      </c>
      <c r="AV101" s="1">
        <v>8.6999999999999993</v>
      </c>
      <c r="AW101" s="1">
        <v>56.2</v>
      </c>
      <c r="AX101" s="1">
        <v>28.5</v>
      </c>
      <c r="AY101" s="1">
        <v>4208</v>
      </c>
      <c r="AZ101" s="1">
        <v>7.1</v>
      </c>
      <c r="BA101" s="1">
        <v>32.6</v>
      </c>
      <c r="BB101" s="1">
        <v>5.4</v>
      </c>
      <c r="BC101" s="1">
        <v>0</v>
      </c>
      <c r="BE101" s="1">
        <v>4</v>
      </c>
      <c r="BF101" s="1">
        <v>0</v>
      </c>
      <c r="BG101" s="1">
        <v>0</v>
      </c>
      <c r="BH101" s="1">
        <v>0.22600000000000001</v>
      </c>
      <c r="BI101" s="1">
        <v>1.86</v>
      </c>
      <c r="BL101" s="1">
        <v>0</v>
      </c>
      <c r="BO101" s="1">
        <v>0</v>
      </c>
      <c r="BQ101" s="1" t="s">
        <v>676</v>
      </c>
      <c r="BR101" s="1" t="s">
        <v>674</v>
      </c>
      <c r="BS101" s="1" t="s">
        <v>674</v>
      </c>
      <c r="BT101" s="1" t="s">
        <v>674</v>
      </c>
      <c r="BU101" s="1" t="s">
        <v>674</v>
      </c>
      <c r="BV101" s="1" t="s">
        <v>674</v>
      </c>
      <c r="BW101" s="1" t="s">
        <v>674</v>
      </c>
      <c r="BX101" s="1" t="s">
        <v>676</v>
      </c>
      <c r="BY101" s="1" t="s">
        <v>676</v>
      </c>
      <c r="BZ101" s="1" t="s">
        <v>674</v>
      </c>
      <c r="CF101" s="1">
        <v>0</v>
      </c>
      <c r="CG101" s="1">
        <v>0</v>
      </c>
      <c r="CH101" s="1">
        <v>0</v>
      </c>
      <c r="CI101" s="1">
        <v>0</v>
      </c>
      <c r="CJ101" s="1">
        <v>1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1</v>
      </c>
      <c r="CX101" s="1">
        <v>0</v>
      </c>
      <c r="CY101" s="1">
        <v>0</v>
      </c>
      <c r="CZ101" s="1">
        <v>0</v>
      </c>
      <c r="DA101" s="1">
        <v>0</v>
      </c>
      <c r="DJ101" t="s">
        <v>547</v>
      </c>
      <c r="DK101" t="s">
        <v>547</v>
      </c>
      <c r="DL101" t="s">
        <v>547</v>
      </c>
      <c r="DM101" t="s">
        <v>547</v>
      </c>
      <c r="DN101" t="s">
        <v>547</v>
      </c>
      <c r="DO101" t="s">
        <v>547</v>
      </c>
      <c r="DP101" t="s">
        <v>547</v>
      </c>
      <c r="DQ101">
        <v>86</v>
      </c>
      <c r="DR101">
        <v>5</v>
      </c>
      <c r="DS101">
        <v>3</v>
      </c>
      <c r="DT101">
        <v>8</v>
      </c>
      <c r="DU101">
        <v>85</v>
      </c>
      <c r="DV101">
        <v>4</v>
      </c>
      <c r="DW101">
        <v>0</v>
      </c>
    </row>
    <row r="102" spans="1:127" x14ac:dyDescent="0.55000000000000004">
      <c r="A102" s="1">
        <v>102</v>
      </c>
      <c r="B102" s="1">
        <v>44</v>
      </c>
      <c r="C102" s="1">
        <v>262</v>
      </c>
      <c r="D102" s="1" t="s">
        <v>99</v>
      </c>
      <c r="E102" s="1" t="s">
        <v>3</v>
      </c>
      <c r="F102" s="1" t="s">
        <v>636</v>
      </c>
      <c r="G102" s="1" t="s">
        <v>100</v>
      </c>
      <c r="H102" s="1" t="str">
        <f>VLOOKUP(F102,Sheet3!$A$2:$B$51, 2, FALSE)</f>
        <v>georgia</v>
      </c>
      <c r="J102" s="4">
        <v>3</v>
      </c>
      <c r="K102" s="1">
        <v>1967</v>
      </c>
      <c r="L102" s="1">
        <v>1983</v>
      </c>
      <c r="M102" s="1">
        <f t="shared" si="5"/>
        <v>1</v>
      </c>
      <c r="N102" s="3" t="str">
        <f t="shared" si="6"/>
        <v>0</v>
      </c>
      <c r="O102" s="1" t="s">
        <v>536</v>
      </c>
      <c r="P102" s="1" t="s">
        <v>536</v>
      </c>
      <c r="Q102" s="1" t="s">
        <v>536</v>
      </c>
      <c r="R102" s="1" t="s">
        <v>536</v>
      </c>
      <c r="S102" s="1" t="s">
        <v>536</v>
      </c>
      <c r="T102" s="1" t="s">
        <v>533</v>
      </c>
      <c r="U102" s="1" t="s">
        <v>533</v>
      </c>
      <c r="V102" s="1" t="s">
        <v>534</v>
      </c>
      <c r="W102" s="1" t="s">
        <v>533</v>
      </c>
      <c r="X102" s="1" t="s">
        <v>533</v>
      </c>
      <c r="Y102" s="1" t="s">
        <v>533</v>
      </c>
      <c r="Z102" s="1" t="s">
        <v>534</v>
      </c>
      <c r="AA102" s="1" t="s">
        <v>534</v>
      </c>
      <c r="AB102" s="1" t="s">
        <v>533</v>
      </c>
      <c r="AC102" s="1" t="s">
        <v>533</v>
      </c>
      <c r="AD102" s="1" t="s">
        <v>534</v>
      </c>
      <c r="AE102" s="1" t="s">
        <v>533</v>
      </c>
      <c r="AF102" s="1" t="s">
        <v>534</v>
      </c>
      <c r="AG102" s="1" t="s">
        <v>533</v>
      </c>
      <c r="AH102" s="1" t="s">
        <v>547</v>
      </c>
      <c r="AI102">
        <v>68</v>
      </c>
      <c r="AK102" s="1">
        <v>7</v>
      </c>
      <c r="AL102" s="1">
        <v>51.9</v>
      </c>
      <c r="AM102" s="1">
        <v>11</v>
      </c>
      <c r="AN102" s="1">
        <v>20.399999999999999</v>
      </c>
      <c r="AO102" s="1">
        <v>11.3</v>
      </c>
      <c r="AP102" s="1">
        <v>48.9</v>
      </c>
      <c r="AQ102" s="1">
        <v>36.9</v>
      </c>
      <c r="AR102" s="1">
        <v>3986</v>
      </c>
      <c r="AS102" s="1">
        <v>55.3</v>
      </c>
      <c r="AT102" s="1">
        <v>10.3</v>
      </c>
      <c r="AU102" s="1">
        <v>26.3</v>
      </c>
      <c r="AV102" s="1">
        <v>8.6999999999999993</v>
      </c>
      <c r="AW102" s="1">
        <v>56.2</v>
      </c>
      <c r="AX102" s="1">
        <v>28.5</v>
      </c>
      <c r="AY102" s="1">
        <v>4208</v>
      </c>
      <c r="AZ102" s="1">
        <v>7.1</v>
      </c>
      <c r="BA102" s="1">
        <v>32.6</v>
      </c>
      <c r="BB102" s="1">
        <v>5.4</v>
      </c>
      <c r="BC102" s="1">
        <v>0</v>
      </c>
      <c r="BE102" s="1">
        <v>3</v>
      </c>
      <c r="BF102" s="1">
        <v>0.22</v>
      </c>
      <c r="BG102" s="1">
        <v>0.22</v>
      </c>
      <c r="BH102" s="1">
        <v>2.7E-2</v>
      </c>
      <c r="BI102" s="1">
        <v>0.83</v>
      </c>
      <c r="BJ102" s="1">
        <v>83</v>
      </c>
      <c r="BL102" s="1">
        <v>1</v>
      </c>
      <c r="BO102" s="1">
        <v>0</v>
      </c>
      <c r="BQ102" s="1" t="s">
        <v>676</v>
      </c>
      <c r="BR102" s="1" t="s">
        <v>676</v>
      </c>
      <c r="BS102" s="1" t="s">
        <v>676</v>
      </c>
      <c r="BT102" s="1" t="s">
        <v>674</v>
      </c>
      <c r="BU102" s="1" t="s">
        <v>674</v>
      </c>
      <c r="BV102" s="1" t="s">
        <v>674</v>
      </c>
      <c r="BW102" s="1" t="s">
        <v>674</v>
      </c>
      <c r="BX102" s="1" t="s">
        <v>676</v>
      </c>
      <c r="BY102" s="1" t="s">
        <v>674</v>
      </c>
      <c r="BZ102" s="1" t="s">
        <v>676</v>
      </c>
      <c r="CF102" s="1">
        <v>0</v>
      </c>
      <c r="CG102" s="1">
        <v>0</v>
      </c>
      <c r="CH102" s="1">
        <v>0</v>
      </c>
      <c r="CI102" s="1">
        <v>0</v>
      </c>
      <c r="CJ102" s="1">
        <v>1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1</v>
      </c>
      <c r="CX102" s="1">
        <v>0</v>
      </c>
      <c r="CY102" s="1">
        <v>0</v>
      </c>
      <c r="CZ102" s="1">
        <v>0</v>
      </c>
      <c r="DA102" s="1">
        <v>0</v>
      </c>
      <c r="DJ102" t="s">
        <v>547</v>
      </c>
      <c r="DK102" t="s">
        <v>547</v>
      </c>
      <c r="DL102" t="s">
        <v>547</v>
      </c>
      <c r="DM102" t="s">
        <v>547</v>
      </c>
      <c r="DN102" t="s">
        <v>547</v>
      </c>
      <c r="DO102" t="s">
        <v>547</v>
      </c>
      <c r="DP102" t="s">
        <v>547</v>
      </c>
      <c r="DQ102">
        <v>33</v>
      </c>
      <c r="DR102">
        <v>61</v>
      </c>
      <c r="DS102">
        <v>1</v>
      </c>
      <c r="DT102">
        <v>8</v>
      </c>
      <c r="DU102">
        <v>87</v>
      </c>
      <c r="DV102">
        <v>2</v>
      </c>
      <c r="DW102">
        <v>7</v>
      </c>
    </row>
    <row r="103" spans="1:127" x14ac:dyDescent="0.55000000000000004">
      <c r="A103" s="1">
        <v>110</v>
      </c>
      <c r="B103" s="1">
        <v>444</v>
      </c>
      <c r="C103" s="1">
        <v>261</v>
      </c>
      <c r="D103" s="1" t="s">
        <v>108</v>
      </c>
      <c r="E103" s="1" t="s">
        <v>3</v>
      </c>
      <c r="F103" s="1" t="s">
        <v>636</v>
      </c>
      <c r="G103" s="1" t="s">
        <v>100</v>
      </c>
      <c r="H103" s="1" t="str">
        <f>VLOOKUP(F103,Sheet3!$A$2:$B$51, 2, FALSE)</f>
        <v>georgia</v>
      </c>
      <c r="J103" s="1">
        <v>8</v>
      </c>
      <c r="K103" s="1">
        <v>1967</v>
      </c>
      <c r="L103" s="1">
        <v>1977</v>
      </c>
      <c r="M103" s="1">
        <f t="shared" si="5"/>
        <v>1</v>
      </c>
      <c r="N103" s="3" t="str">
        <f t="shared" si="6"/>
        <v>0</v>
      </c>
      <c r="O103" s="1" t="s">
        <v>536</v>
      </c>
      <c r="P103" s="1" t="s">
        <v>536</v>
      </c>
      <c r="Q103" s="1" t="s">
        <v>536</v>
      </c>
      <c r="R103" s="1" t="s">
        <v>536</v>
      </c>
      <c r="S103" s="1" t="s">
        <v>536</v>
      </c>
      <c r="T103" s="1" t="s">
        <v>533</v>
      </c>
      <c r="U103" s="1" t="s">
        <v>535</v>
      </c>
      <c r="V103" s="1" t="s">
        <v>534</v>
      </c>
      <c r="W103" s="1" t="s">
        <v>533</v>
      </c>
      <c r="X103" s="1" t="s">
        <v>533</v>
      </c>
      <c r="Y103" s="1" t="s">
        <v>534</v>
      </c>
      <c r="Z103" s="1" t="s">
        <v>533</v>
      </c>
      <c r="AA103" s="1" t="s">
        <v>533</v>
      </c>
      <c r="AB103" s="1" t="s">
        <v>534</v>
      </c>
      <c r="AC103" s="1" t="s">
        <v>533</v>
      </c>
      <c r="AD103" s="1" t="s">
        <v>534</v>
      </c>
      <c r="AE103" s="1" t="s">
        <v>534</v>
      </c>
      <c r="AF103" s="1" t="s">
        <v>534</v>
      </c>
      <c r="AG103" s="1" t="s">
        <v>533</v>
      </c>
      <c r="AH103" s="1" t="s">
        <v>547</v>
      </c>
      <c r="AI103">
        <v>78</v>
      </c>
      <c r="AK103" s="1">
        <v>6.9</v>
      </c>
      <c r="AL103" s="1">
        <v>44.6</v>
      </c>
      <c r="AM103" s="1">
        <v>18.399999999999999</v>
      </c>
      <c r="AN103" s="1">
        <v>22.1</v>
      </c>
      <c r="AO103" s="1">
        <v>16.7</v>
      </c>
      <c r="AP103" s="1">
        <v>57.2</v>
      </c>
      <c r="AQ103" s="1">
        <v>27.7</v>
      </c>
      <c r="AR103" s="1">
        <v>3351</v>
      </c>
      <c r="AS103" s="1">
        <v>55.3</v>
      </c>
      <c r="AT103" s="1">
        <v>10.3</v>
      </c>
      <c r="AU103" s="1">
        <v>26.3</v>
      </c>
      <c r="AV103" s="1">
        <v>8.6999999999999993</v>
      </c>
      <c r="AW103" s="1">
        <v>56.2</v>
      </c>
      <c r="AX103" s="1">
        <v>28.5</v>
      </c>
      <c r="AY103" s="1">
        <v>4208</v>
      </c>
      <c r="AZ103" s="1">
        <v>7.1</v>
      </c>
      <c r="BA103" s="1">
        <v>32.6</v>
      </c>
      <c r="BB103" s="1">
        <v>5.4</v>
      </c>
      <c r="BC103" s="1">
        <v>0</v>
      </c>
      <c r="BE103" s="1">
        <v>8</v>
      </c>
      <c r="BF103" s="1">
        <v>0</v>
      </c>
      <c r="BG103" s="1">
        <v>0</v>
      </c>
      <c r="BH103" s="1">
        <v>6.4000000000000001E-2</v>
      </c>
      <c r="BI103" s="1">
        <v>0.65</v>
      </c>
      <c r="BJ103" s="1">
        <v>71</v>
      </c>
      <c r="BL103" s="1">
        <v>1</v>
      </c>
      <c r="BO103" s="1">
        <v>0</v>
      </c>
      <c r="BQ103" s="1" t="s">
        <v>676</v>
      </c>
      <c r="BR103" s="1" t="s">
        <v>676</v>
      </c>
      <c r="BS103" s="1" t="s">
        <v>676</v>
      </c>
      <c r="BT103" s="1" t="s">
        <v>676</v>
      </c>
      <c r="BU103" s="1" t="s">
        <v>675</v>
      </c>
      <c r="BV103" s="1" t="s">
        <v>674</v>
      </c>
      <c r="BW103" s="1" t="s">
        <v>674</v>
      </c>
      <c r="BX103" s="1" t="s">
        <v>676</v>
      </c>
      <c r="BY103" s="1" t="s">
        <v>674</v>
      </c>
      <c r="BZ103" s="1" t="s">
        <v>674</v>
      </c>
      <c r="CF103" s="1">
        <v>0</v>
      </c>
      <c r="CG103" s="1">
        <v>0</v>
      </c>
      <c r="CH103" s="1">
        <v>0</v>
      </c>
      <c r="CI103" s="1">
        <v>0</v>
      </c>
      <c r="CJ103" s="1">
        <v>1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1</v>
      </c>
      <c r="CX103" s="1">
        <v>0</v>
      </c>
      <c r="CY103" s="1">
        <v>0</v>
      </c>
      <c r="CZ103" s="1">
        <v>0</v>
      </c>
      <c r="DA103" s="1">
        <v>0</v>
      </c>
      <c r="DJ103" t="s">
        <v>547</v>
      </c>
      <c r="DK103" t="s">
        <v>547</v>
      </c>
      <c r="DL103" t="s">
        <v>547</v>
      </c>
      <c r="DM103" t="s">
        <v>547</v>
      </c>
      <c r="DN103" t="s">
        <v>547</v>
      </c>
      <c r="DO103" t="s">
        <v>547</v>
      </c>
      <c r="DP103" t="s">
        <v>547</v>
      </c>
      <c r="DQ103">
        <v>30</v>
      </c>
      <c r="DR103">
        <v>57</v>
      </c>
      <c r="DS103">
        <v>2</v>
      </c>
      <c r="DT103">
        <v>9</v>
      </c>
      <c r="DU103">
        <v>87</v>
      </c>
      <c r="DV103">
        <v>6</v>
      </c>
      <c r="DW103">
        <v>7</v>
      </c>
    </row>
    <row r="104" spans="1:127" x14ac:dyDescent="0.55000000000000004">
      <c r="A104" s="1">
        <v>115</v>
      </c>
      <c r="B104" s="1">
        <v>454</v>
      </c>
      <c r="C104" s="1">
        <v>114</v>
      </c>
      <c r="D104" s="1" t="s">
        <v>113</v>
      </c>
      <c r="E104" s="1" t="s">
        <v>9</v>
      </c>
      <c r="F104" s="1" t="s">
        <v>636</v>
      </c>
      <c r="G104" s="1" t="s">
        <v>100</v>
      </c>
      <c r="H104" s="1" t="str">
        <f>VLOOKUP(F104,Sheet3!$A$2:$B$51, 2, FALSE)</f>
        <v>georgia</v>
      </c>
      <c r="J104" s="1">
        <v>5</v>
      </c>
      <c r="K104" s="1">
        <v>1967</v>
      </c>
      <c r="L104" s="1">
        <v>1973</v>
      </c>
      <c r="M104" s="1">
        <f t="shared" si="5"/>
        <v>1</v>
      </c>
      <c r="N104" s="3" t="str">
        <f t="shared" si="6"/>
        <v>0</v>
      </c>
      <c r="O104" s="1" t="s">
        <v>536</v>
      </c>
      <c r="P104" s="1" t="s">
        <v>536</v>
      </c>
      <c r="Q104" s="1" t="s">
        <v>536</v>
      </c>
      <c r="R104" s="1" t="s">
        <v>536</v>
      </c>
      <c r="S104" s="1" t="s">
        <v>536</v>
      </c>
      <c r="T104" s="1" t="s">
        <v>534</v>
      </c>
      <c r="U104" s="1" t="s">
        <v>534</v>
      </c>
      <c r="V104" s="1" t="s">
        <v>534</v>
      </c>
      <c r="W104" s="1" t="s">
        <v>534</v>
      </c>
      <c r="X104" s="1" t="s">
        <v>534</v>
      </c>
      <c r="Y104" s="1" t="s">
        <v>534</v>
      </c>
      <c r="Z104" s="1" t="s">
        <v>534</v>
      </c>
      <c r="AA104" s="1" t="s">
        <v>534</v>
      </c>
      <c r="AB104" s="1" t="s">
        <v>534</v>
      </c>
      <c r="AC104" s="1" t="s">
        <v>534</v>
      </c>
      <c r="AD104" s="1" t="s">
        <v>534</v>
      </c>
      <c r="AE104" s="1" t="s">
        <v>534</v>
      </c>
      <c r="AF104" s="1" t="s">
        <v>534</v>
      </c>
      <c r="AG104" s="1" t="s">
        <v>534</v>
      </c>
      <c r="AH104" s="1" t="s">
        <v>547</v>
      </c>
      <c r="AI104">
        <v>82</v>
      </c>
      <c r="AK104" s="1">
        <v>6.8</v>
      </c>
      <c r="AL104" s="1">
        <v>91.4</v>
      </c>
      <c r="AM104" s="1">
        <v>0.7</v>
      </c>
      <c r="AN104" s="1">
        <v>19.7</v>
      </c>
      <c r="AO104" s="1">
        <v>0.8</v>
      </c>
      <c r="AP104" s="1">
        <v>52.9</v>
      </c>
      <c r="AQ104" s="1">
        <v>33.4</v>
      </c>
      <c r="AR104" s="1">
        <v>5446</v>
      </c>
      <c r="AS104" s="1">
        <v>55.3</v>
      </c>
      <c r="AT104" s="1">
        <v>10.3</v>
      </c>
      <c r="AU104" s="1">
        <v>26.3</v>
      </c>
      <c r="AV104" s="1">
        <v>8.6999999999999993</v>
      </c>
      <c r="AW104" s="1">
        <v>56.2</v>
      </c>
      <c r="AX104" s="1">
        <v>28.5</v>
      </c>
      <c r="AY104" s="1">
        <v>4208</v>
      </c>
      <c r="AZ104" s="1">
        <v>7.1</v>
      </c>
      <c r="BA104" s="1">
        <v>32.6</v>
      </c>
      <c r="BB104" s="1">
        <v>5.4</v>
      </c>
      <c r="BC104" s="1">
        <v>0</v>
      </c>
      <c r="BE104" s="1">
        <v>5</v>
      </c>
      <c r="BF104" s="1">
        <v>0</v>
      </c>
      <c r="BG104" s="1">
        <v>0</v>
      </c>
      <c r="BH104" s="1">
        <v>0.22600000000000001</v>
      </c>
      <c r="BI104" s="1">
        <v>1.86</v>
      </c>
      <c r="BL104" s="1">
        <v>0</v>
      </c>
      <c r="BO104" s="1">
        <v>0</v>
      </c>
      <c r="BQ104" s="1" t="s">
        <v>675</v>
      </c>
      <c r="BR104" s="1" t="s">
        <v>675</v>
      </c>
      <c r="BS104" s="1" t="s">
        <v>674</v>
      </c>
      <c r="BT104" s="1" t="s">
        <v>676</v>
      </c>
      <c r="BU104" s="1" t="s">
        <v>674</v>
      </c>
      <c r="BV104" s="1" t="s">
        <v>674</v>
      </c>
      <c r="BW104" s="1" t="s">
        <v>674</v>
      </c>
      <c r="BX104" s="1" t="s">
        <v>676</v>
      </c>
      <c r="BY104" s="1" t="s">
        <v>675</v>
      </c>
      <c r="BZ104" s="1" t="s">
        <v>677</v>
      </c>
      <c r="CF104" s="1">
        <v>0</v>
      </c>
      <c r="CG104" s="1">
        <v>0</v>
      </c>
      <c r="CH104" s="1">
        <v>0</v>
      </c>
      <c r="CI104" s="1">
        <v>0</v>
      </c>
      <c r="CJ104" s="1">
        <v>1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1</v>
      </c>
      <c r="CX104" s="1">
        <v>0</v>
      </c>
      <c r="CY104" s="1">
        <v>0</v>
      </c>
      <c r="CZ104" s="1">
        <v>0</v>
      </c>
      <c r="DA104" s="1">
        <v>0</v>
      </c>
      <c r="DJ104" t="s">
        <v>547</v>
      </c>
      <c r="DK104" t="s">
        <v>547</v>
      </c>
      <c r="DL104" t="s">
        <v>547</v>
      </c>
      <c r="DM104" t="s">
        <v>547</v>
      </c>
      <c r="DN104" t="s">
        <v>547</v>
      </c>
      <c r="DO104" t="s">
        <v>547</v>
      </c>
      <c r="DP104" t="s">
        <v>547</v>
      </c>
      <c r="DQ104">
        <v>83</v>
      </c>
      <c r="DR104">
        <v>10</v>
      </c>
      <c r="DS104">
        <v>4</v>
      </c>
      <c r="DT104">
        <v>5</v>
      </c>
      <c r="DU104">
        <v>83</v>
      </c>
      <c r="DV104">
        <v>9</v>
      </c>
      <c r="DW104">
        <v>7</v>
      </c>
    </row>
    <row r="105" spans="1:127" x14ac:dyDescent="0.55000000000000004">
      <c r="A105" s="1">
        <v>117</v>
      </c>
      <c r="B105" s="1">
        <v>285</v>
      </c>
      <c r="C105" s="1">
        <v>463</v>
      </c>
      <c r="D105" s="1" t="s">
        <v>114</v>
      </c>
      <c r="E105" s="1" t="s">
        <v>15</v>
      </c>
      <c r="F105" s="1" t="s">
        <v>637</v>
      </c>
      <c r="G105" s="1" t="s">
        <v>115</v>
      </c>
      <c r="H105" s="1" t="str">
        <f>VLOOKUP(F105,Sheet3!$A$2:$B$51, 2, FALSE)</f>
        <v>hawaii</v>
      </c>
      <c r="I105" s="4">
        <v>1</v>
      </c>
      <c r="J105" s="4">
        <v>1</v>
      </c>
      <c r="K105" s="4">
        <v>1963</v>
      </c>
      <c r="L105" s="4">
        <v>1971</v>
      </c>
      <c r="M105" s="1">
        <f t="shared" si="5"/>
        <v>0</v>
      </c>
      <c r="N105" s="3" t="str">
        <f t="shared" si="6"/>
        <v>1</v>
      </c>
      <c r="O105" s="1" t="s">
        <v>533</v>
      </c>
      <c r="P105" s="1" t="s">
        <v>533</v>
      </c>
      <c r="Q105" s="1" t="s">
        <v>533</v>
      </c>
      <c r="R105" s="1" t="s">
        <v>533</v>
      </c>
      <c r="S105" s="1" t="s">
        <v>533</v>
      </c>
      <c r="T105" s="1" t="s">
        <v>533</v>
      </c>
      <c r="U105" s="1" t="s">
        <v>533</v>
      </c>
      <c r="V105" s="1" t="s">
        <v>533</v>
      </c>
      <c r="W105" s="1" t="s">
        <v>533</v>
      </c>
      <c r="X105" s="1" t="s">
        <v>533</v>
      </c>
      <c r="Y105" s="1" t="s">
        <v>533</v>
      </c>
      <c r="Z105" s="1" t="s">
        <v>533</v>
      </c>
      <c r="AA105" s="1" t="s">
        <v>533</v>
      </c>
      <c r="AB105" s="1" t="s">
        <v>533</v>
      </c>
      <c r="AC105" s="1" t="s">
        <v>533</v>
      </c>
      <c r="AD105" s="1" t="s">
        <v>533</v>
      </c>
      <c r="AE105" s="1" t="s">
        <v>533</v>
      </c>
      <c r="AF105" s="1" t="s">
        <v>533</v>
      </c>
      <c r="AG105" s="1" t="s">
        <v>533</v>
      </c>
      <c r="AH105" s="1">
        <v>0</v>
      </c>
      <c r="AI105">
        <v>0</v>
      </c>
      <c r="AK105" s="1">
        <v>12.4</v>
      </c>
      <c r="AL105" s="1">
        <v>76.5</v>
      </c>
      <c r="AM105" s="1">
        <v>1.7</v>
      </c>
      <c r="AN105" s="1">
        <v>16.100000000000001</v>
      </c>
      <c r="AO105" s="1">
        <v>7.3</v>
      </c>
      <c r="AP105" s="1">
        <v>41.1</v>
      </c>
      <c r="AQ105" s="1">
        <v>0.8</v>
      </c>
      <c r="AR105" s="1">
        <v>6366</v>
      </c>
      <c r="AS105" s="1">
        <v>76.5</v>
      </c>
      <c r="AT105" s="1">
        <v>1.7</v>
      </c>
      <c r="AU105" s="1">
        <v>16.100000000000001</v>
      </c>
      <c r="AV105" s="1">
        <v>7.3</v>
      </c>
      <c r="AW105" s="1">
        <v>41.1</v>
      </c>
      <c r="AX105" s="1">
        <v>0.8</v>
      </c>
      <c r="AY105" s="1">
        <v>6366</v>
      </c>
      <c r="AZ105" s="1">
        <v>12.4</v>
      </c>
      <c r="BA105" s="1">
        <v>29.5</v>
      </c>
      <c r="BB105" s="1">
        <v>10.7</v>
      </c>
      <c r="BC105" s="1">
        <v>4</v>
      </c>
      <c r="BE105" s="1">
        <v>97</v>
      </c>
      <c r="BF105" s="1">
        <v>0.2</v>
      </c>
      <c r="BG105" s="1">
        <v>0.2</v>
      </c>
      <c r="BH105" s="1">
        <v>0.502</v>
      </c>
      <c r="BI105" s="1">
        <v>0.94</v>
      </c>
      <c r="BL105" s="1">
        <v>0</v>
      </c>
      <c r="BO105" s="1">
        <v>0</v>
      </c>
      <c r="BQ105" s="1" t="s">
        <v>676</v>
      </c>
      <c r="BR105" s="1" t="s">
        <v>676</v>
      </c>
      <c r="BS105" s="1" t="s">
        <v>676</v>
      </c>
      <c r="BT105" s="1" t="s">
        <v>674</v>
      </c>
      <c r="BU105" s="1" t="s">
        <v>676</v>
      </c>
      <c r="BV105" s="1" t="s">
        <v>676</v>
      </c>
      <c r="BW105" s="1" t="s">
        <v>674</v>
      </c>
      <c r="BX105" s="1" t="s">
        <v>674</v>
      </c>
      <c r="BY105" s="1" t="s">
        <v>674</v>
      </c>
      <c r="BZ105" s="1" t="s">
        <v>674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1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J105">
        <v>70</v>
      </c>
      <c r="DK105">
        <v>0</v>
      </c>
      <c r="DL105">
        <v>9</v>
      </c>
      <c r="DM105">
        <v>1</v>
      </c>
      <c r="DN105">
        <v>0</v>
      </c>
      <c r="DO105">
        <v>68</v>
      </c>
      <c r="DP105">
        <v>94</v>
      </c>
      <c r="DQ105">
        <v>92</v>
      </c>
      <c r="DR105">
        <v>1</v>
      </c>
      <c r="DS105">
        <v>11</v>
      </c>
      <c r="DT105">
        <v>0</v>
      </c>
      <c r="DU105">
        <v>4</v>
      </c>
      <c r="DV105">
        <v>87</v>
      </c>
      <c r="DW105">
        <v>87</v>
      </c>
    </row>
    <row r="106" spans="1:127" x14ac:dyDescent="0.55000000000000004">
      <c r="A106" s="1">
        <v>118</v>
      </c>
      <c r="B106" s="1">
        <v>309</v>
      </c>
      <c r="C106" s="1">
        <v>462</v>
      </c>
      <c r="D106" s="1" t="s">
        <v>116</v>
      </c>
      <c r="E106" s="1" t="s">
        <v>15</v>
      </c>
      <c r="F106" s="1" t="s">
        <v>637</v>
      </c>
      <c r="G106" s="1" t="s">
        <v>115</v>
      </c>
      <c r="H106" s="1" t="str">
        <f>VLOOKUP(F106,Sheet3!$A$2:$B$51, 2, FALSE)</f>
        <v>hawaii</v>
      </c>
      <c r="I106" s="4">
        <v>1</v>
      </c>
      <c r="J106" s="4">
        <v>1</v>
      </c>
      <c r="K106" s="1">
        <v>1965</v>
      </c>
      <c r="L106" s="1">
        <v>1971</v>
      </c>
      <c r="M106" s="1">
        <f t="shared" si="5"/>
        <v>0</v>
      </c>
      <c r="N106" s="3" t="str">
        <f t="shared" si="6"/>
        <v>1</v>
      </c>
      <c r="O106" s="1" t="s">
        <v>533</v>
      </c>
      <c r="P106" s="1" t="s">
        <v>533</v>
      </c>
      <c r="Q106" s="1" t="s">
        <v>533</v>
      </c>
      <c r="R106" s="1" t="s">
        <v>533</v>
      </c>
      <c r="S106" s="1" t="s">
        <v>537</v>
      </c>
      <c r="T106" s="1" t="s">
        <v>533</v>
      </c>
      <c r="U106" s="1" t="s">
        <v>533</v>
      </c>
      <c r="V106" s="1" t="s">
        <v>535</v>
      </c>
      <c r="W106" s="1" t="s">
        <v>533</v>
      </c>
      <c r="X106" s="1" t="s">
        <v>533</v>
      </c>
      <c r="Y106" s="1" t="s">
        <v>533</v>
      </c>
      <c r="Z106" s="1" t="s">
        <v>533</v>
      </c>
      <c r="AA106" s="1" t="s">
        <v>533</v>
      </c>
      <c r="AB106" s="1" t="s">
        <v>533</v>
      </c>
      <c r="AC106" s="1" t="s">
        <v>533</v>
      </c>
      <c r="AD106" s="1" t="s">
        <v>533</v>
      </c>
      <c r="AE106" s="1" t="s">
        <v>533</v>
      </c>
      <c r="AF106" s="1" t="s">
        <v>533</v>
      </c>
      <c r="AG106" s="1" t="s">
        <v>533</v>
      </c>
      <c r="AH106" s="1">
        <v>9</v>
      </c>
      <c r="AI106">
        <v>4</v>
      </c>
      <c r="AK106" s="1">
        <v>12.4</v>
      </c>
      <c r="AL106" s="1">
        <v>76.5</v>
      </c>
      <c r="AM106" s="1">
        <v>1.7</v>
      </c>
      <c r="AN106" s="1">
        <v>16.100000000000001</v>
      </c>
      <c r="AO106" s="1">
        <v>7.3</v>
      </c>
      <c r="AP106" s="1">
        <v>41.1</v>
      </c>
      <c r="AQ106" s="1">
        <v>0.8</v>
      </c>
      <c r="AR106" s="1">
        <v>6366</v>
      </c>
      <c r="AS106" s="1">
        <v>76.5</v>
      </c>
      <c r="AT106" s="1">
        <v>1.7</v>
      </c>
      <c r="AU106" s="1">
        <v>16.100000000000001</v>
      </c>
      <c r="AV106" s="1">
        <v>7.3</v>
      </c>
      <c r="AW106" s="1">
        <v>41.1</v>
      </c>
      <c r="AX106" s="1">
        <v>0.8</v>
      </c>
      <c r="AY106" s="1">
        <v>6366</v>
      </c>
      <c r="AZ106" s="1">
        <v>12.4</v>
      </c>
      <c r="BA106" s="1">
        <v>29.5</v>
      </c>
      <c r="BB106" s="1">
        <v>10.7</v>
      </c>
      <c r="BC106" s="1">
        <v>2</v>
      </c>
      <c r="BE106" s="1">
        <v>97</v>
      </c>
      <c r="BF106" s="1">
        <v>0.2</v>
      </c>
      <c r="BG106" s="1">
        <v>0.2</v>
      </c>
      <c r="BH106" s="1">
        <v>0.502</v>
      </c>
      <c r="BI106" s="1">
        <v>0.94</v>
      </c>
      <c r="BL106" s="1">
        <v>0</v>
      </c>
      <c r="BO106" s="1">
        <v>0</v>
      </c>
      <c r="BQ106" s="1" t="s">
        <v>675</v>
      </c>
      <c r="BR106" s="1" t="s">
        <v>676</v>
      </c>
      <c r="BS106" s="1" t="s">
        <v>676</v>
      </c>
      <c r="BT106" s="1" t="s">
        <v>676</v>
      </c>
      <c r="BU106" s="1" t="s">
        <v>676</v>
      </c>
      <c r="BV106" s="1" t="s">
        <v>676</v>
      </c>
      <c r="BW106" s="1" t="s">
        <v>676</v>
      </c>
      <c r="BX106" s="1" t="s">
        <v>674</v>
      </c>
      <c r="BY106" s="1" t="s">
        <v>676</v>
      </c>
      <c r="BZ106" s="1" t="s">
        <v>676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1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J106">
        <v>71</v>
      </c>
      <c r="DK106">
        <v>4</v>
      </c>
      <c r="DL106">
        <v>9</v>
      </c>
      <c r="DM106">
        <v>1</v>
      </c>
      <c r="DN106">
        <v>0</v>
      </c>
      <c r="DO106">
        <v>81</v>
      </c>
      <c r="DP106">
        <v>94</v>
      </c>
      <c r="DQ106">
        <v>91</v>
      </c>
      <c r="DR106">
        <v>4</v>
      </c>
      <c r="DS106">
        <v>10</v>
      </c>
      <c r="DT106">
        <v>1</v>
      </c>
      <c r="DU106">
        <v>0</v>
      </c>
      <c r="DV106">
        <v>98</v>
      </c>
      <c r="DW106">
        <v>100</v>
      </c>
    </row>
    <row r="107" spans="1:127" x14ac:dyDescent="0.55000000000000004">
      <c r="A107" s="1">
        <v>171</v>
      </c>
      <c r="B107" s="1">
        <v>409</v>
      </c>
      <c r="C107" s="1">
        <v>442</v>
      </c>
      <c r="D107" s="1" t="s">
        <v>165</v>
      </c>
      <c r="E107" s="1" t="s">
        <v>15</v>
      </c>
      <c r="F107" s="1" t="s">
        <v>639</v>
      </c>
      <c r="G107" s="1" t="s">
        <v>162</v>
      </c>
      <c r="H107" s="1" t="str">
        <f>VLOOKUP(F107,Sheet3!$A$2:$B$51, 2, FALSE)</f>
        <v>iowa</v>
      </c>
      <c r="I107" s="1">
        <v>1</v>
      </c>
      <c r="K107" s="1">
        <v>1965</v>
      </c>
      <c r="L107" s="1">
        <v>1967</v>
      </c>
      <c r="M107" s="1">
        <f t="shared" si="5"/>
        <v>0</v>
      </c>
      <c r="N107" s="3" t="str">
        <f t="shared" si="6"/>
        <v>0</v>
      </c>
      <c r="O107" s="1" t="s">
        <v>533</v>
      </c>
      <c r="P107" s="1" t="s">
        <v>533</v>
      </c>
      <c r="Q107" s="1" t="s">
        <v>533</v>
      </c>
      <c r="R107" s="1" t="s">
        <v>533</v>
      </c>
      <c r="S107" s="1" t="s">
        <v>533</v>
      </c>
      <c r="T107" s="1" t="s">
        <v>536</v>
      </c>
      <c r="U107" s="1" t="s">
        <v>536</v>
      </c>
      <c r="V107" s="1" t="s">
        <v>536</v>
      </c>
      <c r="W107" s="1" t="s">
        <v>536</v>
      </c>
      <c r="X107" s="1" t="s">
        <v>536</v>
      </c>
      <c r="Y107" s="1" t="s">
        <v>536</v>
      </c>
      <c r="Z107" s="1" t="s">
        <v>536</v>
      </c>
      <c r="AA107" s="1" t="s">
        <v>536</v>
      </c>
      <c r="AB107" s="1" t="s">
        <v>536</v>
      </c>
      <c r="AC107" s="1" t="s">
        <v>536</v>
      </c>
      <c r="AD107" s="1" t="s">
        <v>536</v>
      </c>
      <c r="AE107" s="1" t="s">
        <v>536</v>
      </c>
      <c r="AF107" s="1" t="s">
        <v>536</v>
      </c>
      <c r="AG107" s="1" t="s">
        <v>536</v>
      </c>
      <c r="AH107" s="1">
        <v>30</v>
      </c>
      <c r="AI107" t="s">
        <v>547</v>
      </c>
      <c r="AK107" s="1">
        <v>9.8000000000000007</v>
      </c>
      <c r="AL107" s="1">
        <v>61.1</v>
      </c>
      <c r="AM107" s="1">
        <v>17.8</v>
      </c>
      <c r="AN107" s="1">
        <v>23.4</v>
      </c>
      <c r="AO107" s="1">
        <v>14.7</v>
      </c>
      <c r="AP107" s="1">
        <v>67.7</v>
      </c>
      <c r="AQ107" s="1">
        <v>1</v>
      </c>
      <c r="AR107" s="1">
        <v>5418</v>
      </c>
      <c r="AS107" s="1">
        <v>53.1</v>
      </c>
      <c r="AT107" s="1">
        <v>24</v>
      </c>
      <c r="AU107" s="1">
        <v>18.600000000000001</v>
      </c>
      <c r="AV107" s="1">
        <v>20.6</v>
      </c>
      <c r="AW107" s="1">
        <v>69.099999999999994</v>
      </c>
      <c r="AX107" s="1">
        <v>0.9</v>
      </c>
      <c r="AY107" s="1">
        <v>5069</v>
      </c>
      <c r="AZ107" s="1">
        <v>8.9</v>
      </c>
      <c r="BA107" s="1">
        <v>25.1</v>
      </c>
      <c r="BB107" s="1">
        <v>3.2</v>
      </c>
      <c r="BC107" s="1">
        <v>1</v>
      </c>
      <c r="BE107" s="1">
        <v>1</v>
      </c>
      <c r="BF107" s="1">
        <v>0.48</v>
      </c>
      <c r="BG107" s="1">
        <v>1.77</v>
      </c>
      <c r="BH107" s="1">
        <v>1.2E-2</v>
      </c>
      <c r="BI107" s="1">
        <v>0.77</v>
      </c>
      <c r="BL107" s="1">
        <v>0</v>
      </c>
      <c r="BO107" s="1">
        <v>0</v>
      </c>
      <c r="BQ107" s="1" t="s">
        <v>536</v>
      </c>
      <c r="BR107" s="1" t="s">
        <v>536</v>
      </c>
      <c r="BS107" s="1" t="s">
        <v>536</v>
      </c>
      <c r="BT107" s="1" t="s">
        <v>536</v>
      </c>
      <c r="BU107" s="1" t="s">
        <v>536</v>
      </c>
      <c r="BV107" s="1" t="s">
        <v>536</v>
      </c>
      <c r="BW107" s="1" t="s">
        <v>536</v>
      </c>
      <c r="BX107" s="1" t="s">
        <v>536</v>
      </c>
      <c r="BY107" s="1" t="s">
        <v>536</v>
      </c>
      <c r="BZ107" s="1" t="s">
        <v>536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1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1</v>
      </c>
      <c r="CY107" s="1">
        <v>0</v>
      </c>
      <c r="CZ107" s="1">
        <v>0</v>
      </c>
      <c r="DA107" s="1">
        <v>0</v>
      </c>
      <c r="DJ107">
        <v>60</v>
      </c>
      <c r="DK107">
        <v>21</v>
      </c>
      <c r="DL107">
        <v>7</v>
      </c>
      <c r="DM107">
        <v>3</v>
      </c>
      <c r="DN107">
        <v>14</v>
      </c>
      <c r="DO107">
        <v>65</v>
      </c>
      <c r="DP107">
        <v>82</v>
      </c>
      <c r="DQ107" t="s">
        <v>547</v>
      </c>
      <c r="DR107" t="s">
        <v>547</v>
      </c>
      <c r="DS107" t="s">
        <v>547</v>
      </c>
      <c r="DT107" t="s">
        <v>547</v>
      </c>
      <c r="DU107" t="s">
        <v>547</v>
      </c>
      <c r="DV107" t="s">
        <v>547</v>
      </c>
      <c r="DW107" t="s">
        <v>547</v>
      </c>
    </row>
    <row r="108" spans="1:127" x14ac:dyDescent="0.55000000000000004">
      <c r="A108" s="1">
        <v>168</v>
      </c>
      <c r="B108" s="1">
        <v>94</v>
      </c>
      <c r="C108" s="1">
        <v>446</v>
      </c>
      <c r="D108" s="1" t="s">
        <v>163</v>
      </c>
      <c r="E108" s="1" t="s">
        <v>15</v>
      </c>
      <c r="F108" s="1" t="s">
        <v>639</v>
      </c>
      <c r="G108" s="1" t="s">
        <v>162</v>
      </c>
      <c r="H108" s="1" t="str">
        <f>VLOOKUP(F108,Sheet3!$A$2:$B$51, 2, FALSE)</f>
        <v>iowa</v>
      </c>
      <c r="I108" s="1">
        <v>2</v>
      </c>
      <c r="J108" s="4">
        <v>2</v>
      </c>
      <c r="K108" s="4">
        <v>1965</v>
      </c>
      <c r="L108" s="4">
        <v>1975</v>
      </c>
      <c r="M108" s="1">
        <f t="shared" si="5"/>
        <v>0</v>
      </c>
      <c r="N108" s="3" t="str">
        <f t="shared" si="6"/>
        <v>1</v>
      </c>
      <c r="O108" s="1" t="s">
        <v>533</v>
      </c>
      <c r="P108" s="1" t="s">
        <v>533</v>
      </c>
      <c r="Q108" s="1" t="s">
        <v>535</v>
      </c>
      <c r="R108" s="1" t="s">
        <v>533</v>
      </c>
      <c r="S108" s="1" t="s">
        <v>533</v>
      </c>
      <c r="T108" s="1" t="s">
        <v>533</v>
      </c>
      <c r="U108" s="1" t="s">
        <v>533</v>
      </c>
      <c r="V108" s="1" t="s">
        <v>533</v>
      </c>
      <c r="W108" s="1" t="s">
        <v>533</v>
      </c>
      <c r="X108" s="1" t="s">
        <v>533</v>
      </c>
      <c r="Y108" s="1" t="s">
        <v>533</v>
      </c>
      <c r="Z108" s="1" t="s">
        <v>533</v>
      </c>
      <c r="AA108" s="1" t="s">
        <v>533</v>
      </c>
      <c r="AB108" s="1" t="s">
        <v>533</v>
      </c>
      <c r="AC108" s="1" t="s">
        <v>533</v>
      </c>
      <c r="AD108" s="1" t="s">
        <v>537</v>
      </c>
      <c r="AE108" s="1" t="s">
        <v>533</v>
      </c>
      <c r="AF108" s="1" t="s">
        <v>533</v>
      </c>
      <c r="AG108" s="1" t="s">
        <v>533</v>
      </c>
      <c r="AH108" s="1">
        <v>20</v>
      </c>
      <c r="AI108">
        <v>4</v>
      </c>
      <c r="AK108" s="1">
        <v>9.5</v>
      </c>
      <c r="AL108" s="1">
        <v>56.3</v>
      </c>
      <c r="AM108" s="1">
        <v>22.6</v>
      </c>
      <c r="AN108" s="1">
        <v>25.7</v>
      </c>
      <c r="AO108" s="1">
        <v>19.2</v>
      </c>
      <c r="AP108" s="1">
        <v>70.5</v>
      </c>
      <c r="AQ108" s="1">
        <v>0.4</v>
      </c>
      <c r="AR108" s="1">
        <v>5382</v>
      </c>
      <c r="AS108" s="1">
        <v>53.1</v>
      </c>
      <c r="AT108" s="1">
        <v>24</v>
      </c>
      <c r="AU108" s="1">
        <v>18.600000000000001</v>
      </c>
      <c r="AV108" s="1">
        <v>20.6</v>
      </c>
      <c r="AW108" s="1">
        <v>69.099999999999994</v>
      </c>
      <c r="AX108" s="1">
        <v>0.9</v>
      </c>
      <c r="AY108" s="1">
        <v>5069</v>
      </c>
      <c r="AZ108" s="1">
        <v>8.9</v>
      </c>
      <c r="BA108" s="1">
        <v>25.1</v>
      </c>
      <c r="BB108" s="1">
        <v>3.2</v>
      </c>
      <c r="BC108" s="1">
        <v>2</v>
      </c>
      <c r="BE108" s="1">
        <v>2</v>
      </c>
      <c r="BF108" s="1">
        <v>1.55</v>
      </c>
      <c r="BG108" s="1">
        <v>2.84</v>
      </c>
      <c r="BH108" s="1">
        <v>2.1000000000000001E-2</v>
      </c>
      <c r="BI108" s="1">
        <v>0.87</v>
      </c>
      <c r="BL108" s="1">
        <v>0</v>
      </c>
      <c r="BO108" s="1">
        <v>0</v>
      </c>
      <c r="BQ108" s="1" t="s">
        <v>676</v>
      </c>
      <c r="BR108" s="1" t="s">
        <v>676</v>
      </c>
      <c r="BS108" s="1" t="s">
        <v>675</v>
      </c>
      <c r="BT108" s="1" t="s">
        <v>676</v>
      </c>
      <c r="BU108" s="1" t="s">
        <v>675</v>
      </c>
      <c r="BV108" s="1" t="s">
        <v>676</v>
      </c>
      <c r="BW108" s="1" t="s">
        <v>676</v>
      </c>
      <c r="BX108" s="1" t="s">
        <v>677</v>
      </c>
      <c r="BY108" s="1" t="s">
        <v>674</v>
      </c>
      <c r="BZ108" s="1" t="s">
        <v>674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1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1</v>
      </c>
      <c r="CY108" s="1">
        <v>0</v>
      </c>
      <c r="CZ108" s="1">
        <v>0</v>
      </c>
      <c r="DA108" s="1">
        <v>0</v>
      </c>
      <c r="DJ108">
        <v>71</v>
      </c>
      <c r="DK108">
        <v>15</v>
      </c>
      <c r="DL108">
        <v>8</v>
      </c>
      <c r="DM108">
        <v>2</v>
      </c>
      <c r="DN108">
        <v>22</v>
      </c>
      <c r="DO108">
        <v>65</v>
      </c>
      <c r="DP108">
        <v>59</v>
      </c>
      <c r="DQ108">
        <v>89</v>
      </c>
      <c r="DR108">
        <v>4</v>
      </c>
      <c r="DS108">
        <v>10</v>
      </c>
      <c r="DT108">
        <v>1</v>
      </c>
      <c r="DU108">
        <v>6</v>
      </c>
      <c r="DV108">
        <v>87</v>
      </c>
      <c r="DW108">
        <v>87</v>
      </c>
    </row>
    <row r="109" spans="1:127" x14ac:dyDescent="0.55000000000000004">
      <c r="A109" s="1">
        <v>173</v>
      </c>
      <c r="B109" s="1">
        <v>183</v>
      </c>
      <c r="C109" s="1">
        <v>50</v>
      </c>
      <c r="D109" s="1" t="s">
        <v>166</v>
      </c>
      <c r="E109" s="1" t="s">
        <v>9</v>
      </c>
      <c r="F109" s="1" t="s">
        <v>639</v>
      </c>
      <c r="G109" s="1" t="s">
        <v>162</v>
      </c>
      <c r="H109" s="1" t="str">
        <f>VLOOKUP(F109,Sheet3!$A$2:$B$51, 2, FALSE)</f>
        <v>iowa</v>
      </c>
      <c r="I109" s="1">
        <v>3</v>
      </c>
      <c r="J109" s="4">
        <v>3</v>
      </c>
      <c r="K109" s="4">
        <v>1949</v>
      </c>
      <c r="L109" s="4">
        <v>1975</v>
      </c>
      <c r="M109" s="1">
        <f t="shared" si="5"/>
        <v>0</v>
      </c>
      <c r="N109" s="3" t="str">
        <f t="shared" si="6"/>
        <v>1</v>
      </c>
      <c r="O109" s="1" t="s">
        <v>534</v>
      </c>
      <c r="P109" s="1" t="s">
        <v>534</v>
      </c>
      <c r="Q109" s="1" t="s">
        <v>534</v>
      </c>
      <c r="R109" s="1" t="s">
        <v>534</v>
      </c>
      <c r="S109" s="1" t="s">
        <v>535</v>
      </c>
      <c r="T109" s="1" t="s">
        <v>534</v>
      </c>
      <c r="U109" s="1" t="s">
        <v>534</v>
      </c>
      <c r="V109" s="1" t="s">
        <v>534</v>
      </c>
      <c r="W109" s="1" t="s">
        <v>534</v>
      </c>
      <c r="X109" s="1" t="s">
        <v>534</v>
      </c>
      <c r="Y109" s="1" t="s">
        <v>534</v>
      </c>
      <c r="Z109" s="1" t="s">
        <v>534</v>
      </c>
      <c r="AA109" s="1" t="s">
        <v>534</v>
      </c>
      <c r="AB109" s="1" t="s">
        <v>534</v>
      </c>
      <c r="AC109" s="1" t="s">
        <v>534</v>
      </c>
      <c r="AD109" s="1" t="s">
        <v>534</v>
      </c>
      <c r="AE109" s="1" t="s">
        <v>534</v>
      </c>
      <c r="AF109" s="1" t="s">
        <v>534</v>
      </c>
      <c r="AG109" s="1" t="s">
        <v>534</v>
      </c>
      <c r="AH109" s="1">
        <v>96</v>
      </c>
      <c r="AI109">
        <v>97</v>
      </c>
      <c r="AK109" s="1">
        <v>8.6999999999999993</v>
      </c>
      <c r="AL109" s="1">
        <v>50</v>
      </c>
      <c r="AM109" s="1">
        <v>26.9</v>
      </c>
      <c r="AN109" s="1">
        <v>19.8</v>
      </c>
      <c r="AO109" s="1">
        <v>23.8</v>
      </c>
      <c r="AP109" s="1">
        <v>70.2</v>
      </c>
      <c r="AQ109" s="1">
        <v>1.3</v>
      </c>
      <c r="AR109" s="1">
        <v>5141</v>
      </c>
      <c r="AS109" s="1">
        <v>53.1</v>
      </c>
      <c r="AT109" s="1">
        <v>24</v>
      </c>
      <c r="AU109" s="1">
        <v>18.600000000000001</v>
      </c>
      <c r="AV109" s="1">
        <v>20.6</v>
      </c>
      <c r="AW109" s="1">
        <v>69.099999999999994</v>
      </c>
      <c r="AX109" s="1">
        <v>0.9</v>
      </c>
      <c r="AY109" s="1">
        <v>5069</v>
      </c>
      <c r="AZ109" s="1">
        <v>8.9</v>
      </c>
      <c r="BA109" s="1">
        <v>25.1</v>
      </c>
      <c r="BB109" s="1">
        <v>3.2</v>
      </c>
      <c r="BC109" s="1">
        <v>18</v>
      </c>
      <c r="BE109" s="1">
        <v>3</v>
      </c>
      <c r="BF109" s="1">
        <v>0.2</v>
      </c>
      <c r="BG109" s="1">
        <v>0.2</v>
      </c>
      <c r="BH109" s="1">
        <v>2.3E-2</v>
      </c>
      <c r="BI109" s="1">
        <v>0.83</v>
      </c>
      <c r="BL109" s="1">
        <v>0</v>
      </c>
      <c r="BO109" s="1">
        <v>0</v>
      </c>
      <c r="BQ109" s="1" t="s">
        <v>674</v>
      </c>
      <c r="BR109" s="1" t="s">
        <v>674</v>
      </c>
      <c r="BS109" s="1" t="s">
        <v>674</v>
      </c>
      <c r="BT109" s="1" t="s">
        <v>674</v>
      </c>
      <c r="BU109" s="1" t="s">
        <v>674</v>
      </c>
      <c r="BV109" s="1" t="s">
        <v>674</v>
      </c>
      <c r="BW109" s="1" t="s">
        <v>674</v>
      </c>
      <c r="BX109" s="1" t="s">
        <v>676</v>
      </c>
      <c r="BY109" s="1" t="s">
        <v>676</v>
      </c>
      <c r="BZ109" s="1" t="s">
        <v>676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1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1</v>
      </c>
      <c r="CY109" s="1">
        <v>0</v>
      </c>
      <c r="CZ109" s="1">
        <v>0</v>
      </c>
      <c r="DA109" s="1">
        <v>0</v>
      </c>
      <c r="DJ109">
        <v>73</v>
      </c>
      <c r="DK109">
        <v>3</v>
      </c>
      <c r="DL109">
        <v>1</v>
      </c>
      <c r="DM109">
        <v>7</v>
      </c>
      <c r="DN109">
        <v>68</v>
      </c>
      <c r="DO109">
        <v>0</v>
      </c>
      <c r="DP109">
        <v>0</v>
      </c>
      <c r="DQ109">
        <v>93</v>
      </c>
      <c r="DR109">
        <v>3</v>
      </c>
      <c r="DS109">
        <v>3</v>
      </c>
      <c r="DT109">
        <v>8</v>
      </c>
      <c r="DU109">
        <v>98</v>
      </c>
      <c r="DV109">
        <v>2</v>
      </c>
      <c r="DW109">
        <v>7</v>
      </c>
    </row>
    <row r="110" spans="1:127" x14ac:dyDescent="0.55000000000000004">
      <c r="A110" s="1">
        <v>167</v>
      </c>
      <c r="B110" s="1">
        <v>19</v>
      </c>
      <c r="C110" s="1">
        <v>444</v>
      </c>
      <c r="D110" s="1" t="s">
        <v>161</v>
      </c>
      <c r="E110" s="1" t="s">
        <v>15</v>
      </c>
      <c r="F110" s="1" t="s">
        <v>639</v>
      </c>
      <c r="G110" s="1" t="s">
        <v>162</v>
      </c>
      <c r="H110" s="1" t="str">
        <f>VLOOKUP(F110,Sheet3!$A$2:$B$51, 2, FALSE)</f>
        <v>iowa</v>
      </c>
      <c r="I110" s="4">
        <v>4</v>
      </c>
      <c r="K110" s="1">
        <v>1965</v>
      </c>
      <c r="L110" s="1">
        <v>1967</v>
      </c>
      <c r="M110" s="1">
        <f t="shared" si="5"/>
        <v>0</v>
      </c>
      <c r="N110" s="3" t="str">
        <f t="shared" si="6"/>
        <v>0</v>
      </c>
      <c r="O110" s="1" t="s">
        <v>533</v>
      </c>
      <c r="P110" s="1" t="s">
        <v>533</v>
      </c>
      <c r="Q110" s="1" t="s">
        <v>533</v>
      </c>
      <c r="R110" s="1" t="s">
        <v>535</v>
      </c>
      <c r="S110" s="1" t="s">
        <v>533</v>
      </c>
      <c r="T110" s="1" t="s">
        <v>536</v>
      </c>
      <c r="U110" s="1" t="s">
        <v>536</v>
      </c>
      <c r="V110" s="1" t="s">
        <v>536</v>
      </c>
      <c r="W110" s="1" t="s">
        <v>536</v>
      </c>
      <c r="X110" s="1" t="s">
        <v>536</v>
      </c>
      <c r="Y110" s="1" t="s">
        <v>536</v>
      </c>
      <c r="Z110" s="1" t="s">
        <v>536</v>
      </c>
      <c r="AA110" s="1" t="s">
        <v>536</v>
      </c>
      <c r="AB110" s="1" t="s">
        <v>536</v>
      </c>
      <c r="AC110" s="1" t="s">
        <v>536</v>
      </c>
      <c r="AD110" s="1" t="s">
        <v>536</v>
      </c>
      <c r="AE110" s="1" t="s">
        <v>536</v>
      </c>
      <c r="AF110" s="1" t="s">
        <v>536</v>
      </c>
      <c r="AG110" s="1" t="s">
        <v>536</v>
      </c>
      <c r="AH110" s="1">
        <v>16</v>
      </c>
      <c r="AI110" t="s">
        <v>547</v>
      </c>
      <c r="AK110" s="1">
        <v>8.8000000000000007</v>
      </c>
      <c r="AL110" s="1">
        <v>42</v>
      </c>
      <c r="AM110" s="1">
        <v>30.1</v>
      </c>
      <c r="AN110" s="1">
        <v>17.8</v>
      </c>
      <c r="AO110" s="1">
        <v>25.5</v>
      </c>
      <c r="AP110" s="1">
        <v>72.2</v>
      </c>
      <c r="AQ110" s="1">
        <v>0.3</v>
      </c>
      <c r="AR110" s="1">
        <v>4470</v>
      </c>
      <c r="AS110" s="1">
        <v>53.1</v>
      </c>
      <c r="AT110" s="1">
        <v>24</v>
      </c>
      <c r="AU110" s="1">
        <v>18.600000000000001</v>
      </c>
      <c r="AV110" s="1">
        <v>20.6</v>
      </c>
      <c r="AW110" s="1">
        <v>69.099999999999994</v>
      </c>
      <c r="AX110" s="1">
        <v>0.9</v>
      </c>
      <c r="AY110" s="1">
        <v>5069</v>
      </c>
      <c r="AZ110" s="1">
        <v>8.9</v>
      </c>
      <c r="BA110" s="1">
        <v>25.1</v>
      </c>
      <c r="BB110" s="1">
        <v>3.2</v>
      </c>
      <c r="BC110" s="1">
        <v>1</v>
      </c>
      <c r="BE110" s="1">
        <v>4</v>
      </c>
      <c r="BF110" s="1">
        <v>14.23</v>
      </c>
      <c r="BG110" s="1">
        <v>14.23</v>
      </c>
      <c r="BH110" s="1">
        <v>8.0000000000000002E-3</v>
      </c>
      <c r="BI110" s="1">
        <v>0.91</v>
      </c>
      <c r="BL110" s="1">
        <v>0</v>
      </c>
      <c r="BO110" s="1">
        <v>0</v>
      </c>
      <c r="BQ110" s="1" t="s">
        <v>536</v>
      </c>
      <c r="BR110" s="1" t="s">
        <v>536</v>
      </c>
      <c r="BS110" s="1" t="s">
        <v>536</v>
      </c>
      <c r="BT110" s="1" t="s">
        <v>536</v>
      </c>
      <c r="BU110" s="1" t="s">
        <v>536</v>
      </c>
      <c r="BV110" s="1" t="s">
        <v>536</v>
      </c>
      <c r="BW110" s="1" t="s">
        <v>536</v>
      </c>
      <c r="BX110" s="1" t="s">
        <v>536</v>
      </c>
      <c r="BY110" s="1" t="s">
        <v>536</v>
      </c>
      <c r="BZ110" s="1" t="s">
        <v>536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1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1</v>
      </c>
      <c r="CY110" s="1">
        <v>0</v>
      </c>
      <c r="CZ110" s="1">
        <v>0</v>
      </c>
      <c r="DA110" s="1">
        <v>0</v>
      </c>
      <c r="DJ110">
        <v>70</v>
      </c>
      <c r="DK110">
        <v>9</v>
      </c>
      <c r="DL110">
        <v>7</v>
      </c>
      <c r="DM110">
        <v>3</v>
      </c>
      <c r="DN110">
        <v>19</v>
      </c>
      <c r="DO110">
        <v>68</v>
      </c>
      <c r="DP110">
        <v>76</v>
      </c>
      <c r="DQ110" t="s">
        <v>547</v>
      </c>
      <c r="DR110" t="s">
        <v>547</v>
      </c>
      <c r="DS110" t="s">
        <v>547</v>
      </c>
      <c r="DT110" t="s">
        <v>547</v>
      </c>
      <c r="DU110" t="s">
        <v>547</v>
      </c>
      <c r="DV110" t="s">
        <v>547</v>
      </c>
      <c r="DW110" t="s">
        <v>547</v>
      </c>
    </row>
    <row r="111" spans="1:127" x14ac:dyDescent="0.55000000000000004">
      <c r="A111" s="1">
        <v>172</v>
      </c>
      <c r="B111" s="1">
        <v>429</v>
      </c>
      <c r="C111" s="1">
        <v>447</v>
      </c>
      <c r="D111" s="1" t="s">
        <v>67</v>
      </c>
      <c r="E111" s="1" t="s">
        <v>15</v>
      </c>
      <c r="F111" s="1" t="s">
        <v>639</v>
      </c>
      <c r="G111" s="1" t="s">
        <v>162</v>
      </c>
      <c r="H111" s="1" t="str">
        <f>VLOOKUP(F111,Sheet3!$A$2:$B$51, 2, FALSE)</f>
        <v>iowa</v>
      </c>
      <c r="I111" s="1">
        <v>5</v>
      </c>
      <c r="J111" s="1">
        <v>5</v>
      </c>
      <c r="K111" s="1">
        <v>1959</v>
      </c>
      <c r="L111" s="1">
        <v>1973</v>
      </c>
      <c r="M111" s="1">
        <f t="shared" si="5"/>
        <v>0</v>
      </c>
      <c r="N111" s="3" t="str">
        <f t="shared" si="6"/>
        <v>1</v>
      </c>
      <c r="O111" s="1" t="s">
        <v>533</v>
      </c>
      <c r="P111" s="1" t="s">
        <v>533</v>
      </c>
      <c r="Q111" s="1" t="s">
        <v>533</v>
      </c>
      <c r="R111" s="1" t="s">
        <v>533</v>
      </c>
      <c r="S111" s="1" t="s">
        <v>533</v>
      </c>
      <c r="T111" s="1" t="s">
        <v>533</v>
      </c>
      <c r="U111" s="1" t="s">
        <v>533</v>
      </c>
      <c r="V111" s="1" t="s">
        <v>535</v>
      </c>
      <c r="W111" s="1" t="s">
        <v>533</v>
      </c>
      <c r="X111" s="1" t="s">
        <v>533</v>
      </c>
      <c r="Y111" s="1" t="s">
        <v>533</v>
      </c>
      <c r="Z111" s="1" t="s">
        <v>537</v>
      </c>
      <c r="AA111" s="1" t="s">
        <v>533</v>
      </c>
      <c r="AB111" s="1" t="s">
        <v>533</v>
      </c>
      <c r="AC111" s="1" t="s">
        <v>533</v>
      </c>
      <c r="AD111" s="1" t="s">
        <v>533</v>
      </c>
      <c r="AE111" s="1" t="s">
        <v>533</v>
      </c>
      <c r="AF111" s="1" t="s">
        <v>533</v>
      </c>
      <c r="AG111" s="1" t="s">
        <v>533</v>
      </c>
      <c r="AH111" s="1">
        <v>20</v>
      </c>
      <c r="AI111">
        <v>4</v>
      </c>
      <c r="AK111" s="1">
        <v>9.1999999999999993</v>
      </c>
      <c r="AL111" s="1">
        <v>80.8</v>
      </c>
      <c r="AM111" s="1">
        <v>7.3</v>
      </c>
      <c r="AN111" s="1">
        <v>19.5</v>
      </c>
      <c r="AO111" s="1">
        <v>6.1</v>
      </c>
      <c r="AP111" s="1">
        <v>68.7</v>
      </c>
      <c r="AQ111" s="1">
        <v>2.8</v>
      </c>
      <c r="AR111" s="1">
        <v>6103</v>
      </c>
      <c r="AS111" s="1">
        <v>53.1</v>
      </c>
      <c r="AT111" s="1">
        <v>24</v>
      </c>
      <c r="AU111" s="1">
        <v>18.600000000000001</v>
      </c>
      <c r="AV111" s="1">
        <v>20.6</v>
      </c>
      <c r="AW111" s="1">
        <v>69.099999999999994</v>
      </c>
      <c r="AX111" s="1">
        <v>0.9</v>
      </c>
      <c r="AY111" s="1">
        <v>5069</v>
      </c>
      <c r="AZ111" s="1">
        <v>8.9</v>
      </c>
      <c r="BA111" s="1">
        <v>25.1</v>
      </c>
      <c r="BB111" s="1">
        <v>3.2</v>
      </c>
      <c r="BC111" s="1">
        <v>8</v>
      </c>
      <c r="BE111" s="1">
        <v>5</v>
      </c>
      <c r="BF111" s="1">
        <v>7.35</v>
      </c>
      <c r="BG111" s="1">
        <v>7.35</v>
      </c>
      <c r="BH111" s="1">
        <v>6.7000000000000004E-2</v>
      </c>
      <c r="BI111" s="1">
        <v>1.42</v>
      </c>
      <c r="BL111" s="1">
        <v>0</v>
      </c>
      <c r="BO111" s="1">
        <v>0</v>
      </c>
      <c r="BQ111" s="1" t="s">
        <v>676</v>
      </c>
      <c r="BR111" s="1" t="s">
        <v>674</v>
      </c>
      <c r="BS111" s="1" t="s">
        <v>676</v>
      </c>
      <c r="BT111" s="1" t="s">
        <v>674</v>
      </c>
      <c r="BU111" s="1" t="s">
        <v>676</v>
      </c>
      <c r="BV111" s="1" t="s">
        <v>676</v>
      </c>
      <c r="BW111" s="1" t="s">
        <v>676</v>
      </c>
      <c r="BX111" s="1" t="s">
        <v>674</v>
      </c>
      <c r="BY111" s="1" t="s">
        <v>676</v>
      </c>
      <c r="BZ111" s="1" t="s">
        <v>676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1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1</v>
      </c>
      <c r="CY111" s="1">
        <v>0</v>
      </c>
      <c r="CZ111" s="1">
        <v>0</v>
      </c>
      <c r="DA111" s="1">
        <v>0</v>
      </c>
      <c r="DJ111">
        <v>83</v>
      </c>
      <c r="DK111">
        <v>6</v>
      </c>
      <c r="DL111">
        <v>9</v>
      </c>
      <c r="DM111">
        <v>1</v>
      </c>
      <c r="DN111">
        <v>19</v>
      </c>
      <c r="DO111">
        <v>68</v>
      </c>
      <c r="DP111">
        <v>59</v>
      </c>
      <c r="DQ111">
        <v>82</v>
      </c>
      <c r="DR111">
        <v>6</v>
      </c>
      <c r="DS111">
        <v>8</v>
      </c>
      <c r="DT111">
        <v>1</v>
      </c>
      <c r="DU111">
        <v>11</v>
      </c>
      <c r="DV111">
        <v>80</v>
      </c>
      <c r="DW111">
        <v>53</v>
      </c>
    </row>
    <row r="112" spans="1:127" x14ac:dyDescent="0.55000000000000004">
      <c r="A112" s="1">
        <v>169</v>
      </c>
      <c r="B112" s="1">
        <v>179</v>
      </c>
      <c r="C112" s="1">
        <v>443</v>
      </c>
      <c r="D112" s="1" t="s">
        <v>164</v>
      </c>
      <c r="E112" s="1" t="s">
        <v>15</v>
      </c>
      <c r="F112" s="1" t="s">
        <v>639</v>
      </c>
      <c r="G112" s="1" t="s">
        <v>162</v>
      </c>
      <c r="H112" s="1" t="str">
        <f>VLOOKUP(F112,Sheet3!$A$2:$B$51, 2, FALSE)</f>
        <v>iowa</v>
      </c>
      <c r="I112" s="4">
        <v>6</v>
      </c>
      <c r="K112" s="1">
        <v>1965</v>
      </c>
      <c r="L112" s="1">
        <v>1967</v>
      </c>
      <c r="M112" s="1">
        <f t="shared" si="5"/>
        <v>0</v>
      </c>
      <c r="N112" s="3" t="str">
        <f t="shared" si="6"/>
        <v>0</v>
      </c>
      <c r="O112" s="1" t="s">
        <v>533</v>
      </c>
      <c r="P112" s="1" t="s">
        <v>533</v>
      </c>
      <c r="Q112" s="1" t="s">
        <v>533</v>
      </c>
      <c r="R112" s="1" t="s">
        <v>533</v>
      </c>
      <c r="S112" s="1" t="s">
        <v>533</v>
      </c>
      <c r="T112" s="1" t="s">
        <v>536</v>
      </c>
      <c r="U112" s="1" t="s">
        <v>536</v>
      </c>
      <c r="V112" s="1" t="s">
        <v>536</v>
      </c>
      <c r="W112" s="1" t="s">
        <v>536</v>
      </c>
      <c r="X112" s="1" t="s">
        <v>536</v>
      </c>
      <c r="Y112" s="1" t="s">
        <v>536</v>
      </c>
      <c r="Z112" s="1" t="s">
        <v>536</v>
      </c>
      <c r="AA112" s="1" t="s">
        <v>536</v>
      </c>
      <c r="AB112" s="1" t="s">
        <v>536</v>
      </c>
      <c r="AC112" s="1" t="s">
        <v>536</v>
      </c>
      <c r="AD112" s="1" t="s">
        <v>536</v>
      </c>
      <c r="AE112" s="1" t="s">
        <v>536</v>
      </c>
      <c r="AF112" s="1" t="s">
        <v>536</v>
      </c>
      <c r="AG112" s="1" t="s">
        <v>536</v>
      </c>
      <c r="AH112" s="1">
        <v>21</v>
      </c>
      <c r="AI112" t="s">
        <v>547</v>
      </c>
      <c r="AK112" s="1">
        <v>7.8</v>
      </c>
      <c r="AL112" s="1">
        <v>41.2</v>
      </c>
      <c r="AM112" s="1">
        <v>31.7</v>
      </c>
      <c r="AN112" s="1">
        <v>11.9</v>
      </c>
      <c r="AO112" s="1">
        <v>28.5</v>
      </c>
      <c r="AP112" s="1">
        <v>65.5</v>
      </c>
      <c r="AQ112" s="1">
        <v>0.3</v>
      </c>
      <c r="AR112" s="1">
        <v>4491</v>
      </c>
      <c r="AS112" s="1">
        <v>53.1</v>
      </c>
      <c r="AT112" s="1">
        <v>24</v>
      </c>
      <c r="AU112" s="1">
        <v>18.600000000000001</v>
      </c>
      <c r="AV112" s="1">
        <v>20.6</v>
      </c>
      <c r="AW112" s="1">
        <v>69.099999999999994</v>
      </c>
      <c r="AX112" s="1">
        <v>0.9</v>
      </c>
      <c r="AY112" s="1">
        <v>5069</v>
      </c>
      <c r="AZ112" s="1">
        <v>8.9</v>
      </c>
      <c r="BA112" s="1">
        <v>25.1</v>
      </c>
      <c r="BB112" s="1">
        <v>3.2</v>
      </c>
      <c r="BC112" s="1">
        <v>1</v>
      </c>
      <c r="BE112" s="1">
        <v>6</v>
      </c>
      <c r="BF112" s="1">
        <v>0.69</v>
      </c>
      <c r="BG112" s="1">
        <v>0.69</v>
      </c>
      <c r="BH112" s="1">
        <v>1.6E-2</v>
      </c>
      <c r="BI112" s="1">
        <v>0.95</v>
      </c>
      <c r="BL112" s="1">
        <v>0</v>
      </c>
      <c r="BO112" s="1">
        <v>0</v>
      </c>
      <c r="BQ112" s="1" t="s">
        <v>536</v>
      </c>
      <c r="BR112" s="1" t="s">
        <v>536</v>
      </c>
      <c r="BS112" s="1" t="s">
        <v>536</v>
      </c>
      <c r="BT112" s="1" t="s">
        <v>536</v>
      </c>
      <c r="BU112" s="1" t="s">
        <v>536</v>
      </c>
      <c r="BV112" s="1" t="s">
        <v>536</v>
      </c>
      <c r="BW112" s="1" t="s">
        <v>536</v>
      </c>
      <c r="BX112" s="1" t="s">
        <v>536</v>
      </c>
      <c r="BY112" s="1" t="s">
        <v>536</v>
      </c>
      <c r="BZ112" s="1" t="s">
        <v>536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1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1</v>
      </c>
      <c r="CY112" s="1">
        <v>0</v>
      </c>
      <c r="CZ112" s="1">
        <v>0</v>
      </c>
      <c r="DA112" s="1">
        <v>0</v>
      </c>
      <c r="DJ112">
        <v>61</v>
      </c>
      <c r="DK112">
        <v>14</v>
      </c>
      <c r="DL112">
        <v>5</v>
      </c>
      <c r="DM112">
        <v>2</v>
      </c>
      <c r="DN112">
        <v>24</v>
      </c>
      <c r="DO112">
        <v>35</v>
      </c>
      <c r="DP112">
        <v>41</v>
      </c>
      <c r="DQ112" t="s">
        <v>547</v>
      </c>
      <c r="DR112" t="s">
        <v>547</v>
      </c>
      <c r="DS112" t="s">
        <v>547</v>
      </c>
      <c r="DT112" t="s">
        <v>547</v>
      </c>
      <c r="DU112" t="s">
        <v>547</v>
      </c>
      <c r="DV112" t="s">
        <v>547</v>
      </c>
      <c r="DW112" t="s">
        <v>547</v>
      </c>
    </row>
    <row r="113" spans="1:127" x14ac:dyDescent="0.55000000000000004">
      <c r="A113" s="1">
        <v>170</v>
      </c>
      <c r="B113" s="1">
        <v>198</v>
      </c>
      <c r="C113" s="1">
        <v>445</v>
      </c>
      <c r="D113" s="1" t="s">
        <v>119</v>
      </c>
      <c r="E113" s="1" t="s">
        <v>15</v>
      </c>
      <c r="F113" s="1" t="s">
        <v>639</v>
      </c>
      <c r="G113" s="1" t="s">
        <v>162</v>
      </c>
      <c r="H113" s="1" t="str">
        <f>VLOOKUP(F113,Sheet3!$A$2:$B$51, 2, FALSE)</f>
        <v>iowa</v>
      </c>
      <c r="I113" s="4">
        <v>7</v>
      </c>
      <c r="K113" s="1">
        <v>1965</v>
      </c>
      <c r="L113" s="1">
        <v>1967</v>
      </c>
      <c r="M113" s="1">
        <f t="shared" si="5"/>
        <v>0</v>
      </c>
      <c r="N113" s="3" t="str">
        <f t="shared" si="6"/>
        <v>0</v>
      </c>
      <c r="O113" s="1" t="s">
        <v>533</v>
      </c>
      <c r="P113" s="1" t="s">
        <v>533</v>
      </c>
      <c r="Q113" s="1" t="s">
        <v>535</v>
      </c>
      <c r="R113" s="1" t="s">
        <v>533</v>
      </c>
      <c r="S113" s="1" t="s">
        <v>537</v>
      </c>
      <c r="T113" s="1" t="s">
        <v>536</v>
      </c>
      <c r="U113" s="1" t="s">
        <v>536</v>
      </c>
      <c r="V113" s="1" t="s">
        <v>536</v>
      </c>
      <c r="W113" s="1" t="s">
        <v>536</v>
      </c>
      <c r="X113" s="1" t="s">
        <v>536</v>
      </c>
      <c r="Y113" s="1" t="s">
        <v>536</v>
      </c>
      <c r="Z113" s="1" t="s">
        <v>536</v>
      </c>
      <c r="AA113" s="1" t="s">
        <v>536</v>
      </c>
      <c r="AB113" s="1" t="s">
        <v>536</v>
      </c>
      <c r="AC113" s="1" t="s">
        <v>536</v>
      </c>
      <c r="AD113" s="1" t="s">
        <v>536</v>
      </c>
      <c r="AE113" s="1" t="s">
        <v>536</v>
      </c>
      <c r="AF113" s="1" t="s">
        <v>536</v>
      </c>
      <c r="AG113" s="1" t="s">
        <v>536</v>
      </c>
      <c r="AH113" s="1">
        <v>9</v>
      </c>
      <c r="AI113" t="s">
        <v>547</v>
      </c>
      <c r="AK113" s="1">
        <v>7.9</v>
      </c>
      <c r="AL113" s="1">
        <v>37.5</v>
      </c>
      <c r="AM113" s="1">
        <v>33.200000000000003</v>
      </c>
      <c r="AN113" s="1">
        <v>9.4</v>
      </c>
      <c r="AO113" s="1">
        <v>29.9</v>
      </c>
      <c r="AP113" s="1">
        <v>68.8</v>
      </c>
      <c r="AQ113" s="1">
        <v>0.2</v>
      </c>
      <c r="AR113" s="1">
        <v>4353</v>
      </c>
      <c r="AS113" s="1">
        <v>53.1</v>
      </c>
      <c r="AT113" s="1">
        <v>24</v>
      </c>
      <c r="AU113" s="1">
        <v>18.600000000000001</v>
      </c>
      <c r="AV113" s="1">
        <v>20.6</v>
      </c>
      <c r="AW113" s="1">
        <v>69.099999999999994</v>
      </c>
      <c r="AX113" s="1">
        <v>0.9</v>
      </c>
      <c r="AY113" s="1">
        <v>5069</v>
      </c>
      <c r="AZ113" s="1">
        <v>8.9</v>
      </c>
      <c r="BA113" s="1">
        <v>25.1</v>
      </c>
      <c r="BB113" s="1">
        <v>3.2</v>
      </c>
      <c r="BC113" s="1">
        <v>20</v>
      </c>
      <c r="BE113" s="1">
        <v>7</v>
      </c>
      <c r="BF113" s="1">
        <v>0.69</v>
      </c>
      <c r="BG113" s="1">
        <v>0.69</v>
      </c>
      <c r="BH113" s="1">
        <v>0</v>
      </c>
      <c r="BI113" s="1">
        <v>0.92</v>
      </c>
      <c r="BL113" s="1">
        <v>0</v>
      </c>
      <c r="BO113" s="1">
        <v>0</v>
      </c>
      <c r="BQ113" s="1" t="s">
        <v>536</v>
      </c>
      <c r="BR113" s="1" t="s">
        <v>536</v>
      </c>
      <c r="BS113" s="1" t="s">
        <v>536</v>
      </c>
      <c r="BT113" s="1" t="s">
        <v>536</v>
      </c>
      <c r="BU113" s="1" t="s">
        <v>536</v>
      </c>
      <c r="BV113" s="1" t="s">
        <v>536</v>
      </c>
      <c r="BW113" s="1" t="s">
        <v>536</v>
      </c>
      <c r="BX113" s="1" t="s">
        <v>536</v>
      </c>
      <c r="BY113" s="1" t="s">
        <v>536</v>
      </c>
      <c r="BZ113" s="1" t="s">
        <v>536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1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J113">
        <v>65</v>
      </c>
      <c r="DK113">
        <v>6</v>
      </c>
      <c r="DL113">
        <v>9</v>
      </c>
      <c r="DM113">
        <v>1</v>
      </c>
      <c r="DN113">
        <v>16</v>
      </c>
      <c r="DO113">
        <v>51</v>
      </c>
      <c r="DP113">
        <v>59</v>
      </c>
      <c r="DQ113" t="s">
        <v>547</v>
      </c>
      <c r="DR113" t="s">
        <v>547</v>
      </c>
      <c r="DS113" t="s">
        <v>547</v>
      </c>
      <c r="DT113" t="s">
        <v>547</v>
      </c>
      <c r="DU113" t="s">
        <v>547</v>
      </c>
      <c r="DV113" t="s">
        <v>547</v>
      </c>
      <c r="DW113" t="s">
        <v>547</v>
      </c>
    </row>
    <row r="114" spans="1:127" x14ac:dyDescent="0.55000000000000004">
      <c r="A114" s="1">
        <v>174</v>
      </c>
      <c r="B114" s="1">
        <v>257</v>
      </c>
      <c r="C114" s="1">
        <v>32</v>
      </c>
      <c r="D114" s="1" t="s">
        <v>167</v>
      </c>
      <c r="E114" s="1" t="s">
        <v>9</v>
      </c>
      <c r="F114" s="1" t="s">
        <v>639</v>
      </c>
      <c r="G114" s="1" t="s">
        <v>162</v>
      </c>
      <c r="H114" s="1" t="str">
        <f>VLOOKUP(F114,Sheet3!$A$2:$B$51, 2, FALSE)</f>
        <v>iowa</v>
      </c>
      <c r="J114" s="1">
        <v>4</v>
      </c>
      <c r="K114" s="4">
        <v>1967</v>
      </c>
      <c r="L114" s="4">
        <v>1973</v>
      </c>
      <c r="M114" s="1">
        <f t="shared" si="5"/>
        <v>1</v>
      </c>
      <c r="N114" s="3" t="str">
        <f t="shared" si="6"/>
        <v>0</v>
      </c>
      <c r="O114" s="1" t="s">
        <v>536</v>
      </c>
      <c r="P114" s="1" t="s">
        <v>536</v>
      </c>
      <c r="Q114" s="1" t="s">
        <v>536</v>
      </c>
      <c r="R114" s="1" t="s">
        <v>536</v>
      </c>
      <c r="S114" s="1" t="s">
        <v>536</v>
      </c>
      <c r="T114" s="1" t="s">
        <v>534</v>
      </c>
      <c r="U114" s="1" t="s">
        <v>534</v>
      </c>
      <c r="V114" s="1" t="s">
        <v>538</v>
      </c>
      <c r="W114" s="1" t="s">
        <v>533</v>
      </c>
      <c r="X114" s="1" t="s">
        <v>534</v>
      </c>
      <c r="Y114" s="1" t="s">
        <v>534</v>
      </c>
      <c r="Z114" s="1" t="s">
        <v>534</v>
      </c>
      <c r="AA114" s="1" t="s">
        <v>534</v>
      </c>
      <c r="AB114" s="1" t="s">
        <v>534</v>
      </c>
      <c r="AC114" s="1" t="s">
        <v>534</v>
      </c>
      <c r="AD114" s="1" t="s">
        <v>534</v>
      </c>
      <c r="AE114" s="1" t="s">
        <v>534</v>
      </c>
      <c r="AF114" s="1" t="s">
        <v>534</v>
      </c>
      <c r="AG114" s="1" t="s">
        <v>533</v>
      </c>
      <c r="AH114" s="1" t="s">
        <v>547</v>
      </c>
      <c r="AI114">
        <v>93</v>
      </c>
      <c r="AK114" s="1">
        <v>8.8000000000000007</v>
      </c>
      <c r="AL114" s="1">
        <v>42</v>
      </c>
      <c r="AM114" s="1">
        <v>30.1</v>
      </c>
      <c r="AN114" s="1">
        <v>17.8</v>
      </c>
      <c r="AO114" s="1">
        <v>25.5</v>
      </c>
      <c r="AP114" s="1">
        <v>72.2</v>
      </c>
      <c r="AQ114" s="1">
        <v>0.3</v>
      </c>
      <c r="AR114" s="1">
        <v>4470</v>
      </c>
      <c r="AS114" s="1">
        <v>53.1</v>
      </c>
      <c r="AT114" s="1">
        <v>24</v>
      </c>
      <c r="AU114" s="1">
        <v>18.600000000000001</v>
      </c>
      <c r="AV114" s="1">
        <v>20.6</v>
      </c>
      <c r="AW114" s="1">
        <v>69.099999999999994</v>
      </c>
      <c r="AX114" s="1">
        <v>0.9</v>
      </c>
      <c r="AY114" s="1">
        <v>5069</v>
      </c>
      <c r="AZ114" s="1">
        <v>8.9</v>
      </c>
      <c r="BA114" s="1">
        <v>25.1</v>
      </c>
      <c r="BB114" s="1">
        <v>3.2</v>
      </c>
      <c r="BC114" s="1">
        <v>0.5</v>
      </c>
      <c r="BE114" s="1">
        <v>4</v>
      </c>
      <c r="BF114" s="1">
        <v>14.23</v>
      </c>
      <c r="BG114" s="1">
        <v>14.23</v>
      </c>
      <c r="BH114" s="1">
        <v>8.0000000000000002E-3</v>
      </c>
      <c r="BI114" s="1">
        <v>0.91</v>
      </c>
      <c r="BL114" s="1">
        <v>0</v>
      </c>
      <c r="BO114" s="1">
        <v>0</v>
      </c>
      <c r="BQ114" s="1" t="s">
        <v>676</v>
      </c>
      <c r="BR114" s="1" t="s">
        <v>675</v>
      </c>
      <c r="BS114" s="1" t="s">
        <v>676</v>
      </c>
      <c r="BT114" s="1" t="s">
        <v>674</v>
      </c>
      <c r="BU114" s="1" t="s">
        <v>674</v>
      </c>
      <c r="BV114" s="1" t="s">
        <v>674</v>
      </c>
      <c r="BW114" s="1" t="s">
        <v>674</v>
      </c>
      <c r="BX114" s="1" t="s">
        <v>676</v>
      </c>
      <c r="BY114" s="1" t="s">
        <v>676</v>
      </c>
      <c r="BZ114" s="1" t="s">
        <v>676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1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1</v>
      </c>
      <c r="CY114" s="1">
        <v>0</v>
      </c>
      <c r="CZ114" s="1">
        <v>0</v>
      </c>
      <c r="DA114" s="1">
        <v>0</v>
      </c>
      <c r="DJ114" t="s">
        <v>547</v>
      </c>
      <c r="DK114" t="s">
        <v>547</v>
      </c>
      <c r="DL114" t="s">
        <v>547</v>
      </c>
      <c r="DM114" t="s">
        <v>547</v>
      </c>
      <c r="DN114" t="s">
        <v>547</v>
      </c>
      <c r="DO114" t="s">
        <v>547</v>
      </c>
      <c r="DP114" t="s">
        <v>547</v>
      </c>
      <c r="DQ114">
        <v>80</v>
      </c>
      <c r="DR114">
        <v>7</v>
      </c>
      <c r="DS114">
        <v>2</v>
      </c>
      <c r="DT114">
        <v>9</v>
      </c>
      <c r="DU114">
        <v>91</v>
      </c>
      <c r="DV114">
        <v>4</v>
      </c>
      <c r="DW114">
        <v>7</v>
      </c>
    </row>
    <row r="115" spans="1:127" x14ac:dyDescent="0.55000000000000004">
      <c r="A115" s="1">
        <v>175</v>
      </c>
      <c r="B115" s="1">
        <v>288</v>
      </c>
      <c r="C115" s="1">
        <v>34</v>
      </c>
      <c r="D115" s="1" t="s">
        <v>168</v>
      </c>
      <c r="E115" s="1" t="s">
        <v>9</v>
      </c>
      <c r="F115" s="1" t="s">
        <v>639</v>
      </c>
      <c r="G115" s="1" t="s">
        <v>162</v>
      </c>
      <c r="H115" s="1" t="str">
        <f>VLOOKUP(F115,Sheet3!$A$2:$B$51, 2, FALSE)</f>
        <v>iowa</v>
      </c>
      <c r="J115" s="4">
        <v>6</v>
      </c>
      <c r="K115" s="1">
        <v>1967</v>
      </c>
      <c r="L115" s="1">
        <v>1975</v>
      </c>
      <c r="M115" s="1">
        <f t="shared" si="5"/>
        <v>1</v>
      </c>
      <c r="N115" s="3" t="str">
        <f t="shared" si="6"/>
        <v>0</v>
      </c>
      <c r="O115" s="1" t="s">
        <v>536</v>
      </c>
      <c r="P115" s="1" t="s">
        <v>536</v>
      </c>
      <c r="Q115" s="1" t="s">
        <v>536</v>
      </c>
      <c r="R115" s="1" t="s">
        <v>536</v>
      </c>
      <c r="S115" s="1" t="s">
        <v>536</v>
      </c>
      <c r="T115" s="1" t="s">
        <v>534</v>
      </c>
      <c r="U115" s="1" t="s">
        <v>534</v>
      </c>
      <c r="V115" s="1" t="s">
        <v>534</v>
      </c>
      <c r="W115" s="1" t="s">
        <v>533</v>
      </c>
      <c r="X115" s="1" t="s">
        <v>534</v>
      </c>
      <c r="Y115" s="1" t="s">
        <v>534</v>
      </c>
      <c r="Z115" s="1" t="s">
        <v>534</v>
      </c>
      <c r="AA115" s="1" t="s">
        <v>534</v>
      </c>
      <c r="AB115" s="1" t="s">
        <v>534</v>
      </c>
      <c r="AC115" s="1" t="s">
        <v>534</v>
      </c>
      <c r="AD115" s="1" t="s">
        <v>534</v>
      </c>
      <c r="AE115" s="1" t="s">
        <v>534</v>
      </c>
      <c r="AF115" s="1" t="s">
        <v>534</v>
      </c>
      <c r="AG115" s="1" t="s">
        <v>534</v>
      </c>
      <c r="AH115" s="1" t="s">
        <v>547</v>
      </c>
      <c r="AI115">
        <v>74</v>
      </c>
      <c r="AK115" s="1">
        <v>7.8</v>
      </c>
      <c r="AL115" s="1">
        <v>41.2</v>
      </c>
      <c r="AM115" s="1">
        <v>31.7</v>
      </c>
      <c r="AN115" s="1">
        <v>11.9</v>
      </c>
      <c r="AO115" s="1">
        <v>28.5</v>
      </c>
      <c r="AP115" s="1">
        <v>65.5</v>
      </c>
      <c r="AQ115" s="1">
        <v>0.3</v>
      </c>
      <c r="AR115" s="1">
        <v>4491</v>
      </c>
      <c r="AS115" s="1">
        <v>53.1</v>
      </c>
      <c r="AT115" s="1">
        <v>24</v>
      </c>
      <c r="AU115" s="1">
        <v>18.600000000000001</v>
      </c>
      <c r="AV115" s="1">
        <v>20.6</v>
      </c>
      <c r="AW115" s="1">
        <v>69.099999999999994</v>
      </c>
      <c r="AX115" s="1">
        <v>0.9</v>
      </c>
      <c r="AY115" s="1">
        <v>5069</v>
      </c>
      <c r="AZ115" s="1">
        <v>8.9</v>
      </c>
      <c r="BA115" s="1">
        <v>25.1</v>
      </c>
      <c r="BB115" s="1">
        <v>3.2</v>
      </c>
      <c r="BC115" s="1">
        <v>0</v>
      </c>
      <c r="BE115" s="1">
        <v>6</v>
      </c>
      <c r="BF115" s="1">
        <v>0.69</v>
      </c>
      <c r="BG115" s="1">
        <v>0.69</v>
      </c>
      <c r="BH115" s="1">
        <v>1.6E-2</v>
      </c>
      <c r="BI115" s="1">
        <v>0.95</v>
      </c>
      <c r="BL115" s="1">
        <v>0</v>
      </c>
      <c r="BO115" s="1">
        <v>0</v>
      </c>
      <c r="BQ115" s="1" t="s">
        <v>674</v>
      </c>
      <c r="BR115" s="1" t="s">
        <v>674</v>
      </c>
      <c r="BS115" s="1" t="s">
        <v>674</v>
      </c>
      <c r="BT115" s="1" t="s">
        <v>674</v>
      </c>
      <c r="BU115" s="1" t="s">
        <v>674</v>
      </c>
      <c r="BV115" s="1" t="s">
        <v>675</v>
      </c>
      <c r="BW115" s="1" t="s">
        <v>674</v>
      </c>
      <c r="BX115" s="1" t="s">
        <v>676</v>
      </c>
      <c r="BY115" s="1" t="s">
        <v>674</v>
      </c>
      <c r="BZ115" s="1" t="s">
        <v>674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1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1</v>
      </c>
      <c r="CY115" s="1">
        <v>0</v>
      </c>
      <c r="CZ115" s="1">
        <v>0</v>
      </c>
      <c r="DA115" s="1">
        <v>0</v>
      </c>
      <c r="DJ115" t="s">
        <v>547</v>
      </c>
      <c r="DK115" t="s">
        <v>547</v>
      </c>
      <c r="DL115" t="s">
        <v>547</v>
      </c>
      <c r="DM115" t="s">
        <v>547</v>
      </c>
      <c r="DN115" t="s">
        <v>547</v>
      </c>
      <c r="DO115" t="s">
        <v>547</v>
      </c>
      <c r="DP115" t="s">
        <v>547</v>
      </c>
      <c r="DQ115">
        <v>73</v>
      </c>
      <c r="DR115">
        <v>21</v>
      </c>
      <c r="DS115">
        <v>4</v>
      </c>
      <c r="DT115">
        <v>7</v>
      </c>
      <c r="DU115">
        <v>80</v>
      </c>
      <c r="DV115">
        <v>15</v>
      </c>
      <c r="DW115">
        <v>13</v>
      </c>
    </row>
    <row r="116" spans="1:127" x14ac:dyDescent="0.55000000000000004">
      <c r="A116" s="1">
        <v>176</v>
      </c>
      <c r="B116" s="1">
        <v>406</v>
      </c>
      <c r="C116" s="1">
        <v>51</v>
      </c>
      <c r="D116" s="1" t="s">
        <v>169</v>
      </c>
      <c r="E116" s="1" t="s">
        <v>9</v>
      </c>
      <c r="F116" s="1" t="s">
        <v>639</v>
      </c>
      <c r="G116" s="1" t="s">
        <v>162</v>
      </c>
      <c r="H116" s="1" t="str">
        <f>VLOOKUP(F116,Sheet3!$A$2:$B$51, 2, FALSE)</f>
        <v>iowa</v>
      </c>
      <c r="J116" s="4">
        <v>7</v>
      </c>
      <c r="K116" s="1">
        <v>1967</v>
      </c>
      <c r="L116" s="1">
        <v>1973</v>
      </c>
      <c r="M116" s="1">
        <f t="shared" si="5"/>
        <v>1</v>
      </c>
      <c r="N116" s="3" t="str">
        <f t="shared" si="6"/>
        <v>0</v>
      </c>
      <c r="O116" s="1" t="s">
        <v>536</v>
      </c>
      <c r="P116" s="1" t="s">
        <v>536</v>
      </c>
      <c r="Q116" s="1" t="s">
        <v>536</v>
      </c>
      <c r="R116" s="1" t="s">
        <v>536</v>
      </c>
      <c r="S116" s="1" t="s">
        <v>536</v>
      </c>
      <c r="T116" s="1" t="s">
        <v>534</v>
      </c>
      <c r="U116" s="1" t="s">
        <v>534</v>
      </c>
      <c r="V116" s="1" t="s">
        <v>534</v>
      </c>
      <c r="W116" s="1" t="s">
        <v>534</v>
      </c>
      <c r="X116" s="1" t="s">
        <v>534</v>
      </c>
      <c r="Y116" s="1" t="s">
        <v>534</v>
      </c>
      <c r="Z116" s="1" t="s">
        <v>534</v>
      </c>
      <c r="AA116" s="1" t="s">
        <v>534</v>
      </c>
      <c r="AB116" s="1" t="s">
        <v>534</v>
      </c>
      <c r="AC116" s="1" t="s">
        <v>534</v>
      </c>
      <c r="AD116" s="1" t="s">
        <v>534</v>
      </c>
      <c r="AE116" s="1" t="s">
        <v>534</v>
      </c>
      <c r="AF116" s="1" t="s">
        <v>534</v>
      </c>
      <c r="AG116" s="1" t="s">
        <v>534</v>
      </c>
      <c r="AH116" s="1" t="s">
        <v>547</v>
      </c>
      <c r="AI116">
        <v>100</v>
      </c>
      <c r="AK116" s="1">
        <v>7.9</v>
      </c>
      <c r="AL116" s="1">
        <v>37.5</v>
      </c>
      <c r="AM116" s="1">
        <v>33.200000000000003</v>
      </c>
      <c r="AN116" s="1">
        <v>9.4</v>
      </c>
      <c r="AO116" s="1">
        <v>29.9</v>
      </c>
      <c r="AP116" s="1">
        <v>68.8</v>
      </c>
      <c r="AQ116" s="1">
        <v>0.2</v>
      </c>
      <c r="AR116" s="1">
        <v>4353</v>
      </c>
      <c r="AS116" s="1">
        <v>53.1</v>
      </c>
      <c r="AT116" s="1">
        <v>24</v>
      </c>
      <c r="AU116" s="1">
        <v>18.600000000000001</v>
      </c>
      <c r="AV116" s="1">
        <v>20.6</v>
      </c>
      <c r="AW116" s="1">
        <v>69.099999999999994</v>
      </c>
      <c r="AX116" s="1">
        <v>0.9</v>
      </c>
      <c r="AY116" s="1">
        <v>5069</v>
      </c>
      <c r="AZ116" s="1">
        <v>8.9</v>
      </c>
      <c r="BA116" s="1">
        <v>25.1</v>
      </c>
      <c r="BB116" s="1">
        <v>3.2</v>
      </c>
      <c r="BC116" s="1">
        <v>0</v>
      </c>
      <c r="BE116" s="1">
        <v>7</v>
      </c>
      <c r="BF116" s="1">
        <v>0.69</v>
      </c>
      <c r="BG116" s="1">
        <v>0.69</v>
      </c>
      <c r="BH116" s="1">
        <v>0</v>
      </c>
      <c r="BI116" s="1">
        <v>0.92</v>
      </c>
      <c r="BL116" s="1">
        <v>0</v>
      </c>
      <c r="BO116" s="1">
        <v>0</v>
      </c>
      <c r="BQ116" s="1" t="s">
        <v>676</v>
      </c>
      <c r="BR116" s="1" t="s">
        <v>674</v>
      </c>
      <c r="BS116" s="1" t="s">
        <v>675</v>
      </c>
      <c r="BT116" s="1" t="s">
        <v>674</v>
      </c>
      <c r="BU116" s="1" t="s">
        <v>674</v>
      </c>
      <c r="BV116" s="1" t="s">
        <v>674</v>
      </c>
      <c r="BW116" s="1" t="s">
        <v>674</v>
      </c>
      <c r="BX116" s="1" t="s">
        <v>676</v>
      </c>
      <c r="BY116" s="1" t="s">
        <v>676</v>
      </c>
      <c r="BZ116" s="1" t="s">
        <v>676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1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1</v>
      </c>
      <c r="CY116" s="1">
        <v>0</v>
      </c>
      <c r="CZ116" s="1">
        <v>0</v>
      </c>
      <c r="DA116" s="1">
        <v>0</v>
      </c>
      <c r="DJ116" t="s">
        <v>547</v>
      </c>
      <c r="DK116" t="s">
        <v>547</v>
      </c>
      <c r="DL116" t="s">
        <v>547</v>
      </c>
      <c r="DM116" t="s">
        <v>547</v>
      </c>
      <c r="DN116" t="s">
        <v>547</v>
      </c>
      <c r="DO116" t="s">
        <v>547</v>
      </c>
      <c r="DP116" t="s">
        <v>547</v>
      </c>
      <c r="DQ116">
        <v>94</v>
      </c>
      <c r="DR116">
        <v>3</v>
      </c>
      <c r="DS116">
        <v>2</v>
      </c>
      <c r="DT116">
        <v>9</v>
      </c>
      <c r="DU116">
        <v>96</v>
      </c>
      <c r="DV116">
        <v>4</v>
      </c>
      <c r="DW116">
        <v>0</v>
      </c>
    </row>
    <row r="117" spans="1:127" x14ac:dyDescent="0.55000000000000004">
      <c r="A117" s="1">
        <v>177</v>
      </c>
      <c r="B117" s="1">
        <v>412</v>
      </c>
      <c r="C117" s="1">
        <v>33</v>
      </c>
      <c r="D117" s="1" t="s">
        <v>170</v>
      </c>
      <c r="E117" s="1" t="s">
        <v>9</v>
      </c>
      <c r="F117" s="1" t="s">
        <v>639</v>
      </c>
      <c r="G117" s="1" t="s">
        <v>162</v>
      </c>
      <c r="H117" s="1" t="str">
        <f>VLOOKUP(F117,Sheet3!$A$2:$B$51, 2, FALSE)</f>
        <v>iowa</v>
      </c>
      <c r="J117" s="1">
        <v>1</v>
      </c>
      <c r="K117" s="4">
        <v>1967</v>
      </c>
      <c r="L117" s="4">
        <v>1973</v>
      </c>
      <c r="M117" s="1">
        <f t="shared" si="5"/>
        <v>1</v>
      </c>
      <c r="N117" s="3" t="str">
        <f t="shared" si="6"/>
        <v>0</v>
      </c>
      <c r="O117" s="1" t="s">
        <v>536</v>
      </c>
      <c r="P117" s="1" t="s">
        <v>536</v>
      </c>
      <c r="Q117" s="1" t="s">
        <v>536</v>
      </c>
      <c r="R117" s="1" t="s">
        <v>536</v>
      </c>
      <c r="S117" s="1" t="s">
        <v>536</v>
      </c>
      <c r="T117" s="1" t="s">
        <v>534</v>
      </c>
      <c r="U117" s="1" t="s">
        <v>533</v>
      </c>
      <c r="V117" s="1" t="s">
        <v>534</v>
      </c>
      <c r="W117" s="1" t="s">
        <v>533</v>
      </c>
      <c r="X117" s="1" t="s">
        <v>534</v>
      </c>
      <c r="Y117" s="1" t="s">
        <v>533</v>
      </c>
      <c r="Z117" s="1" t="s">
        <v>534</v>
      </c>
      <c r="AA117" s="1" t="s">
        <v>534</v>
      </c>
      <c r="AB117" s="1" t="s">
        <v>534</v>
      </c>
      <c r="AC117" s="1" t="s">
        <v>534</v>
      </c>
      <c r="AD117" s="1" t="s">
        <v>534</v>
      </c>
      <c r="AE117" s="1" t="s">
        <v>534</v>
      </c>
      <c r="AF117" s="1" t="s">
        <v>534</v>
      </c>
      <c r="AG117" s="1" t="s">
        <v>534</v>
      </c>
      <c r="AH117" s="1" t="s">
        <v>547</v>
      </c>
      <c r="AI117">
        <v>68</v>
      </c>
      <c r="AK117" s="1">
        <v>9.8000000000000007</v>
      </c>
      <c r="AL117" s="1">
        <v>61.1</v>
      </c>
      <c r="AM117" s="1">
        <v>17.8</v>
      </c>
      <c r="AN117" s="1">
        <v>23.4</v>
      </c>
      <c r="AO117" s="1">
        <v>14.7</v>
      </c>
      <c r="AP117" s="1">
        <v>67.7</v>
      </c>
      <c r="AQ117" s="1">
        <v>1</v>
      </c>
      <c r="AR117" s="1">
        <v>5418</v>
      </c>
      <c r="AS117" s="1">
        <v>53.1</v>
      </c>
      <c r="AT117" s="1">
        <v>24</v>
      </c>
      <c r="AU117" s="1">
        <v>18.600000000000001</v>
      </c>
      <c r="AV117" s="1">
        <v>20.6</v>
      </c>
      <c r="AW117" s="1">
        <v>69.099999999999994</v>
      </c>
      <c r="AX117" s="1">
        <v>0.9</v>
      </c>
      <c r="AY117" s="1">
        <v>5069</v>
      </c>
      <c r="AZ117" s="1">
        <v>8.9</v>
      </c>
      <c r="BA117" s="1">
        <v>25.1</v>
      </c>
      <c r="BB117" s="1">
        <v>3.2</v>
      </c>
      <c r="BC117" s="1">
        <v>0.5</v>
      </c>
      <c r="BE117" s="1">
        <v>1</v>
      </c>
      <c r="BF117" s="1">
        <v>0.48</v>
      </c>
      <c r="BG117" s="1">
        <v>1.77</v>
      </c>
      <c r="BH117" s="1">
        <v>1.2E-2</v>
      </c>
      <c r="BI117" s="1">
        <v>0.77</v>
      </c>
      <c r="BL117" s="1">
        <v>0</v>
      </c>
      <c r="BO117" s="1">
        <v>0</v>
      </c>
      <c r="BQ117" s="1" t="s">
        <v>675</v>
      </c>
      <c r="BR117" s="1" t="s">
        <v>676</v>
      </c>
      <c r="BS117" s="1" t="s">
        <v>676</v>
      </c>
      <c r="BT117" s="1" t="s">
        <v>674</v>
      </c>
      <c r="BU117" s="1" t="s">
        <v>674</v>
      </c>
      <c r="BV117" s="1" t="s">
        <v>674</v>
      </c>
      <c r="BW117" s="1" t="s">
        <v>676</v>
      </c>
      <c r="BX117" s="1" t="s">
        <v>676</v>
      </c>
      <c r="BY117" s="1" t="s">
        <v>674</v>
      </c>
      <c r="BZ117" s="1" t="s">
        <v>674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1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1</v>
      </c>
      <c r="CY117" s="1">
        <v>0</v>
      </c>
      <c r="CZ117" s="1">
        <v>0</v>
      </c>
      <c r="DA117" s="1">
        <v>0</v>
      </c>
      <c r="DJ117" t="s">
        <v>547</v>
      </c>
      <c r="DK117" t="s">
        <v>547</v>
      </c>
      <c r="DL117" t="s">
        <v>547</v>
      </c>
      <c r="DM117" t="s">
        <v>547</v>
      </c>
      <c r="DN117" t="s">
        <v>547</v>
      </c>
      <c r="DO117" t="s">
        <v>547</v>
      </c>
      <c r="DP117" t="s">
        <v>547</v>
      </c>
      <c r="DQ117">
        <v>67</v>
      </c>
      <c r="DR117">
        <v>22</v>
      </c>
      <c r="DS117">
        <v>4</v>
      </c>
      <c r="DT117">
        <v>7</v>
      </c>
      <c r="DU117">
        <v>74</v>
      </c>
      <c r="DV117">
        <v>15</v>
      </c>
      <c r="DW117">
        <v>13</v>
      </c>
    </row>
    <row r="118" spans="1:127" x14ac:dyDescent="0.55000000000000004">
      <c r="A118" s="1">
        <v>120</v>
      </c>
      <c r="B118" s="1">
        <v>486</v>
      </c>
      <c r="C118" s="1">
        <v>472</v>
      </c>
      <c r="D118" s="1" t="s">
        <v>117</v>
      </c>
      <c r="E118" s="1" t="s">
        <v>15</v>
      </c>
      <c r="F118" s="1" t="s">
        <v>623</v>
      </c>
      <c r="G118" s="1" t="s">
        <v>118</v>
      </c>
      <c r="H118" s="1" t="str">
        <f>VLOOKUP(F118,Sheet3!$A$2:$B$51, 2, FALSE)</f>
        <v>idaho</v>
      </c>
      <c r="I118" s="4">
        <v>1</v>
      </c>
      <c r="K118" s="1">
        <v>1963</v>
      </c>
      <c r="L118" s="1">
        <v>1967</v>
      </c>
      <c r="M118" s="1">
        <f t="shared" si="5"/>
        <v>0</v>
      </c>
      <c r="N118" s="3" t="str">
        <f t="shared" si="6"/>
        <v>0</v>
      </c>
      <c r="O118" s="1" t="s">
        <v>533</v>
      </c>
      <c r="P118" s="1" t="s">
        <v>533</v>
      </c>
      <c r="Q118" s="1" t="s">
        <v>533</v>
      </c>
      <c r="R118" s="1" t="s">
        <v>535</v>
      </c>
      <c r="S118" s="1" t="s">
        <v>533</v>
      </c>
      <c r="T118" s="1" t="s">
        <v>536</v>
      </c>
      <c r="U118" s="1" t="s">
        <v>536</v>
      </c>
      <c r="V118" s="1" t="s">
        <v>536</v>
      </c>
      <c r="W118" s="1" t="s">
        <v>536</v>
      </c>
      <c r="X118" s="1" t="s">
        <v>536</v>
      </c>
      <c r="Y118" s="1" t="s">
        <v>536</v>
      </c>
      <c r="Z118" s="1" t="s">
        <v>536</v>
      </c>
      <c r="AA118" s="1" t="s">
        <v>536</v>
      </c>
      <c r="AB118" s="1" t="s">
        <v>536</v>
      </c>
      <c r="AC118" s="1" t="s">
        <v>536</v>
      </c>
      <c r="AD118" s="1" t="s">
        <v>536</v>
      </c>
      <c r="AE118" s="1" t="s">
        <v>536</v>
      </c>
      <c r="AF118" s="1" t="s">
        <v>536</v>
      </c>
      <c r="AG118" s="1" t="s">
        <v>536</v>
      </c>
      <c r="AH118" s="1">
        <v>22</v>
      </c>
      <c r="AI118" t="s">
        <v>547</v>
      </c>
      <c r="AK118" s="1">
        <v>9.1</v>
      </c>
      <c r="AL118" s="1">
        <v>48</v>
      </c>
      <c r="AM118" s="1">
        <v>15</v>
      </c>
      <c r="AN118" s="1">
        <v>16.399999999999999</v>
      </c>
      <c r="AO118" s="1">
        <v>14.6</v>
      </c>
      <c r="AP118" s="1">
        <v>70.099999999999994</v>
      </c>
      <c r="AQ118" s="1">
        <v>0.2</v>
      </c>
      <c r="AR118" s="1">
        <v>5223</v>
      </c>
      <c r="AS118" s="1">
        <v>47.5</v>
      </c>
      <c r="AT118" s="1">
        <v>19.899999999999999</v>
      </c>
      <c r="AU118" s="1">
        <v>13.5</v>
      </c>
      <c r="AV118" s="1">
        <v>18.399999999999999</v>
      </c>
      <c r="AW118" s="1">
        <v>70.5</v>
      </c>
      <c r="AX118" s="1">
        <v>0.2</v>
      </c>
      <c r="AY118" s="1">
        <v>5259</v>
      </c>
      <c r="AZ118" s="1">
        <v>8.6</v>
      </c>
      <c r="BA118" s="1">
        <v>26.1</v>
      </c>
      <c r="BB118" s="1">
        <v>4.5999999999999996</v>
      </c>
      <c r="BC118" s="1">
        <v>3</v>
      </c>
      <c r="BE118" s="1">
        <v>1</v>
      </c>
      <c r="BF118" s="1">
        <v>41.44</v>
      </c>
      <c r="BG118" s="1">
        <v>48.43</v>
      </c>
      <c r="BH118" s="1">
        <v>7.0000000000000007E-2</v>
      </c>
      <c r="BI118" s="1">
        <v>0.86</v>
      </c>
      <c r="BL118" s="1">
        <v>0</v>
      </c>
      <c r="BO118" s="1">
        <v>0</v>
      </c>
      <c r="BQ118" s="1" t="s">
        <v>536</v>
      </c>
      <c r="BR118" s="1" t="s">
        <v>536</v>
      </c>
      <c r="BS118" s="1" t="s">
        <v>536</v>
      </c>
      <c r="BT118" s="1" t="s">
        <v>536</v>
      </c>
      <c r="BU118" s="1" t="s">
        <v>536</v>
      </c>
      <c r="BV118" s="1" t="s">
        <v>536</v>
      </c>
      <c r="BW118" s="1" t="s">
        <v>536</v>
      </c>
      <c r="BX118" s="1" t="s">
        <v>536</v>
      </c>
      <c r="BY118" s="1" t="s">
        <v>536</v>
      </c>
      <c r="BZ118" s="1" t="s">
        <v>536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1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J118">
        <v>36</v>
      </c>
      <c r="DK118">
        <v>6</v>
      </c>
      <c r="DL118">
        <v>7</v>
      </c>
      <c r="DM118">
        <v>3</v>
      </c>
      <c r="DN118">
        <v>14</v>
      </c>
      <c r="DO118">
        <v>22</v>
      </c>
      <c r="DP118">
        <v>47</v>
      </c>
      <c r="DQ118" t="s">
        <v>547</v>
      </c>
      <c r="DR118" t="s">
        <v>547</v>
      </c>
      <c r="DS118" t="s">
        <v>547</v>
      </c>
      <c r="DT118" t="s">
        <v>547</v>
      </c>
      <c r="DU118" t="s">
        <v>547</v>
      </c>
      <c r="DV118" t="s">
        <v>547</v>
      </c>
      <c r="DW118" t="s">
        <v>547</v>
      </c>
    </row>
    <row r="119" spans="1:127" x14ac:dyDescent="0.55000000000000004">
      <c r="A119" s="1">
        <v>121</v>
      </c>
      <c r="B119" s="1">
        <v>198</v>
      </c>
      <c r="C119" s="1">
        <v>27</v>
      </c>
      <c r="D119" s="1" t="s">
        <v>119</v>
      </c>
      <c r="E119" s="1" t="s">
        <v>9</v>
      </c>
      <c r="F119" s="1" t="s">
        <v>623</v>
      </c>
      <c r="G119" s="1" t="s">
        <v>118</v>
      </c>
      <c r="H119" s="1" t="str">
        <f>VLOOKUP(F119,Sheet3!$A$2:$B$51, 2, FALSE)</f>
        <v>idaho</v>
      </c>
      <c r="I119" s="4">
        <v>2</v>
      </c>
      <c r="J119" s="4">
        <v>2</v>
      </c>
      <c r="K119" s="1">
        <v>1965</v>
      </c>
      <c r="L119" s="1">
        <v>1969</v>
      </c>
      <c r="M119" s="1">
        <f t="shared" si="5"/>
        <v>0</v>
      </c>
      <c r="N119" s="3" t="str">
        <f t="shared" si="6"/>
        <v>1</v>
      </c>
      <c r="O119" s="1" t="s">
        <v>534</v>
      </c>
      <c r="P119" s="1" t="s">
        <v>534</v>
      </c>
      <c r="Q119" s="1" t="s">
        <v>533</v>
      </c>
      <c r="R119" s="1" t="s">
        <v>535</v>
      </c>
      <c r="S119" s="1" t="s">
        <v>534</v>
      </c>
      <c r="T119" s="1" t="s">
        <v>534</v>
      </c>
      <c r="U119" s="1" t="s">
        <v>533</v>
      </c>
      <c r="V119" s="1" t="s">
        <v>534</v>
      </c>
      <c r="W119" s="1" t="s">
        <v>533</v>
      </c>
      <c r="X119" s="1" t="s">
        <v>534</v>
      </c>
      <c r="Y119" s="1" t="s">
        <v>533</v>
      </c>
      <c r="Z119" s="1" t="s">
        <v>534</v>
      </c>
      <c r="AA119" s="1" t="s">
        <v>534</v>
      </c>
      <c r="AB119" s="1" t="s">
        <v>534</v>
      </c>
      <c r="AC119" s="1" t="s">
        <v>534</v>
      </c>
      <c r="AD119" s="1" t="s">
        <v>534</v>
      </c>
      <c r="AE119" s="1" t="s">
        <v>534</v>
      </c>
      <c r="AF119" s="1" t="s">
        <v>534</v>
      </c>
      <c r="AG119" s="1" t="s">
        <v>534</v>
      </c>
      <c r="AH119" s="1">
        <v>83</v>
      </c>
      <c r="AI119">
        <v>89</v>
      </c>
      <c r="AK119" s="1">
        <v>7.9</v>
      </c>
      <c r="AL119" s="1">
        <v>47</v>
      </c>
      <c r="AM119" s="1">
        <v>25.8</v>
      </c>
      <c r="AN119" s="1">
        <v>10.1</v>
      </c>
      <c r="AO119" s="1">
        <v>23.1</v>
      </c>
      <c r="AP119" s="1">
        <v>71.099999999999994</v>
      </c>
      <c r="AQ119" s="1">
        <v>0.2</v>
      </c>
      <c r="AR119" s="1">
        <v>5319</v>
      </c>
      <c r="AS119" s="1">
        <v>47.5</v>
      </c>
      <c r="AT119" s="1">
        <v>19.899999999999999</v>
      </c>
      <c r="AU119" s="1">
        <v>13.5</v>
      </c>
      <c r="AV119" s="1">
        <v>18.399999999999999</v>
      </c>
      <c r="AW119" s="1">
        <v>70.5</v>
      </c>
      <c r="AX119" s="1">
        <v>0.2</v>
      </c>
      <c r="AY119" s="1">
        <v>5259</v>
      </c>
      <c r="AZ119" s="1">
        <v>8.6</v>
      </c>
      <c r="BA119" s="1">
        <v>26.1</v>
      </c>
      <c r="BB119" s="1">
        <v>4.5999999999999996</v>
      </c>
      <c r="BC119" s="1">
        <v>6.2</v>
      </c>
      <c r="BE119" s="1">
        <v>2</v>
      </c>
      <c r="BF119" s="1">
        <v>5.87</v>
      </c>
      <c r="BG119" s="1">
        <v>12.99</v>
      </c>
      <c r="BH119" s="1">
        <v>9.2999999999999999E-2</v>
      </c>
      <c r="BI119" s="1">
        <v>0.83</v>
      </c>
      <c r="BL119" s="1">
        <v>0</v>
      </c>
      <c r="BO119" s="1">
        <v>0</v>
      </c>
      <c r="BQ119" s="1" t="s">
        <v>676</v>
      </c>
      <c r="BR119" s="1" t="s">
        <v>675</v>
      </c>
      <c r="BS119" s="1" t="s">
        <v>675</v>
      </c>
      <c r="BT119" s="1" t="s">
        <v>675</v>
      </c>
      <c r="BU119" s="1" t="s">
        <v>674</v>
      </c>
      <c r="BV119" s="1" t="s">
        <v>675</v>
      </c>
      <c r="BW119" s="1" t="s">
        <v>674</v>
      </c>
      <c r="BX119" s="1" t="s">
        <v>676</v>
      </c>
      <c r="BY119" s="1" t="s">
        <v>676</v>
      </c>
      <c r="BZ119" s="1" t="s">
        <v>676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1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J119">
        <v>63</v>
      </c>
      <c r="DK119">
        <v>10</v>
      </c>
      <c r="DL119">
        <v>3</v>
      </c>
      <c r="DM119">
        <v>6</v>
      </c>
      <c r="DN119">
        <v>62</v>
      </c>
      <c r="DO119">
        <v>3</v>
      </c>
      <c r="DP119">
        <v>0</v>
      </c>
      <c r="DQ119">
        <v>82</v>
      </c>
      <c r="DR119">
        <v>8</v>
      </c>
      <c r="DS119">
        <v>1</v>
      </c>
      <c r="DT119">
        <v>10</v>
      </c>
      <c r="DU119">
        <v>89</v>
      </c>
      <c r="DV119">
        <v>4</v>
      </c>
      <c r="DW119">
        <v>7</v>
      </c>
    </row>
    <row r="120" spans="1:127" x14ac:dyDescent="0.55000000000000004">
      <c r="A120" s="1">
        <v>122</v>
      </c>
      <c r="B120" s="1">
        <v>291</v>
      </c>
      <c r="C120" s="1">
        <v>9</v>
      </c>
      <c r="D120" s="1" t="s">
        <v>120</v>
      </c>
      <c r="E120" s="1" t="s">
        <v>9</v>
      </c>
      <c r="F120" s="1" t="s">
        <v>623</v>
      </c>
      <c r="G120" s="1" t="s">
        <v>118</v>
      </c>
      <c r="H120" s="1" t="str">
        <f>VLOOKUP(F120,Sheet3!$A$2:$B$51, 2, FALSE)</f>
        <v>idaho</v>
      </c>
      <c r="J120" s="1">
        <v>1</v>
      </c>
      <c r="K120" s="1">
        <v>1965</v>
      </c>
      <c r="L120" s="1">
        <v>1969</v>
      </c>
      <c r="M120" s="1">
        <f t="shared" si="5"/>
        <v>0</v>
      </c>
      <c r="N120" s="3" t="str">
        <f t="shared" si="6"/>
        <v>1</v>
      </c>
      <c r="O120" s="1" t="s">
        <v>536</v>
      </c>
      <c r="P120" s="1" t="s">
        <v>536</v>
      </c>
      <c r="Q120" s="1" t="s">
        <v>536</v>
      </c>
      <c r="R120" s="1" t="s">
        <v>536</v>
      </c>
      <c r="S120" s="1" t="s">
        <v>536</v>
      </c>
      <c r="T120" s="1" t="s">
        <v>534</v>
      </c>
      <c r="U120" s="1" t="s">
        <v>534</v>
      </c>
      <c r="V120" s="1" t="s">
        <v>534</v>
      </c>
      <c r="W120" s="1" t="s">
        <v>534</v>
      </c>
      <c r="X120" s="1" t="s">
        <v>534</v>
      </c>
      <c r="Y120" s="1" t="s">
        <v>534</v>
      </c>
      <c r="Z120" s="1" t="s">
        <v>534</v>
      </c>
      <c r="AA120" s="1" t="s">
        <v>534</v>
      </c>
      <c r="AB120" s="1" t="s">
        <v>534</v>
      </c>
      <c r="AC120" s="1" t="s">
        <v>534</v>
      </c>
      <c r="AD120" s="1" t="s">
        <v>534</v>
      </c>
      <c r="AE120" s="1" t="s">
        <v>534</v>
      </c>
      <c r="AF120" s="1" t="s">
        <v>534</v>
      </c>
      <c r="AG120" s="1" t="s">
        <v>534</v>
      </c>
      <c r="AH120" s="1" t="s">
        <v>547</v>
      </c>
      <c r="AI120">
        <v>100</v>
      </c>
      <c r="AK120" s="1">
        <v>9.1</v>
      </c>
      <c r="AL120" s="1">
        <v>48</v>
      </c>
      <c r="AM120" s="1">
        <v>15</v>
      </c>
      <c r="AN120" s="1">
        <v>16.399999999999999</v>
      </c>
      <c r="AO120" s="1">
        <v>14.6</v>
      </c>
      <c r="AP120" s="1">
        <v>70.099999999999994</v>
      </c>
      <c r="AQ120" s="1">
        <v>0.2</v>
      </c>
      <c r="AR120" s="1">
        <v>5223</v>
      </c>
      <c r="AS120" s="1">
        <v>47.5</v>
      </c>
      <c r="AT120" s="1">
        <v>19.899999999999999</v>
      </c>
      <c r="AU120" s="1">
        <v>13.5</v>
      </c>
      <c r="AV120" s="1">
        <v>18.399999999999999</v>
      </c>
      <c r="AW120" s="1">
        <v>70.5</v>
      </c>
      <c r="AX120" s="1">
        <v>0.2</v>
      </c>
      <c r="AY120" s="1">
        <v>5259</v>
      </c>
      <c r="AZ120" s="1">
        <v>8.6</v>
      </c>
      <c r="BA120" s="1">
        <v>26.1</v>
      </c>
      <c r="BB120" s="1">
        <v>4.5999999999999996</v>
      </c>
      <c r="BC120" s="1">
        <v>0</v>
      </c>
      <c r="BE120" s="1">
        <v>1</v>
      </c>
      <c r="BF120" s="1">
        <v>41.44</v>
      </c>
      <c r="BG120" s="1">
        <v>48.43</v>
      </c>
      <c r="BH120" s="1">
        <v>7.0000000000000007E-2</v>
      </c>
      <c r="BI120" s="1">
        <v>0.86</v>
      </c>
      <c r="BL120" s="1">
        <v>0</v>
      </c>
      <c r="BO120" s="1">
        <v>0</v>
      </c>
      <c r="BQ120" s="1" t="s">
        <v>674</v>
      </c>
      <c r="BR120" s="1" t="s">
        <v>676</v>
      </c>
      <c r="BS120" s="1" t="s">
        <v>676</v>
      </c>
      <c r="BT120" s="1" t="s">
        <v>674</v>
      </c>
      <c r="BU120" s="1" t="s">
        <v>674</v>
      </c>
      <c r="BV120" s="1" t="s">
        <v>674</v>
      </c>
      <c r="BW120" s="1" t="s">
        <v>676</v>
      </c>
      <c r="BX120" s="1" t="s">
        <v>675</v>
      </c>
      <c r="BY120" s="1" t="s">
        <v>674</v>
      </c>
      <c r="BZ120" s="1" t="s">
        <v>674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1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J120" t="s">
        <v>547</v>
      </c>
      <c r="DK120" t="s">
        <v>547</v>
      </c>
      <c r="DL120" t="s">
        <v>547</v>
      </c>
      <c r="DM120" t="s">
        <v>547</v>
      </c>
      <c r="DN120" t="s">
        <v>547</v>
      </c>
      <c r="DO120" t="s">
        <v>547</v>
      </c>
      <c r="DP120" t="s">
        <v>547</v>
      </c>
      <c r="DQ120">
        <v>89</v>
      </c>
      <c r="DR120">
        <v>8</v>
      </c>
      <c r="DS120">
        <v>1</v>
      </c>
      <c r="DT120">
        <v>10</v>
      </c>
      <c r="DU120">
        <v>94</v>
      </c>
      <c r="DV120">
        <v>4</v>
      </c>
      <c r="DW120">
        <v>13</v>
      </c>
    </row>
    <row r="121" spans="1:127" x14ac:dyDescent="0.55000000000000004">
      <c r="A121" s="1">
        <v>141</v>
      </c>
      <c r="B121" s="1">
        <v>103</v>
      </c>
      <c r="C121" s="1">
        <v>409</v>
      </c>
      <c r="D121" s="1" t="s">
        <v>136</v>
      </c>
      <c r="E121" s="1" t="s">
        <v>15</v>
      </c>
      <c r="F121" s="1" t="s">
        <v>638</v>
      </c>
      <c r="G121" s="1" t="s">
        <v>122</v>
      </c>
      <c r="H121" s="1" t="str">
        <f>VLOOKUP(F121,Sheet3!$A$2:$B$51, 2, FALSE)</f>
        <v>illinois</v>
      </c>
      <c r="I121" s="1">
        <v>1</v>
      </c>
      <c r="J121" s="1">
        <f t="shared" ref="J121:J138" si="7">I121</f>
        <v>1</v>
      </c>
      <c r="K121" s="1">
        <v>1943</v>
      </c>
      <c r="L121" s="1">
        <v>1970</v>
      </c>
      <c r="M121" s="1">
        <f t="shared" si="5"/>
        <v>0</v>
      </c>
      <c r="N121" s="3" t="str">
        <f t="shared" si="6"/>
        <v>1</v>
      </c>
      <c r="O121" s="1" t="s">
        <v>533</v>
      </c>
      <c r="P121" s="1" t="s">
        <v>533</v>
      </c>
      <c r="Q121" s="1" t="s">
        <v>535</v>
      </c>
      <c r="R121" s="1" t="s">
        <v>533</v>
      </c>
      <c r="S121" s="1" t="s">
        <v>533</v>
      </c>
      <c r="T121" s="1" t="s">
        <v>535</v>
      </c>
      <c r="U121" s="1" t="s">
        <v>535</v>
      </c>
      <c r="V121" s="1" t="s">
        <v>533</v>
      </c>
      <c r="W121" s="1" t="s">
        <v>533</v>
      </c>
      <c r="X121" s="1" t="s">
        <v>533</v>
      </c>
      <c r="Y121" s="1" t="s">
        <v>533</v>
      </c>
      <c r="Z121" s="1" t="s">
        <v>533</v>
      </c>
      <c r="AA121" s="1" t="s">
        <v>533</v>
      </c>
      <c r="AB121" s="1" t="s">
        <v>533</v>
      </c>
      <c r="AC121" s="1" t="s">
        <v>533</v>
      </c>
      <c r="AD121" s="1" t="s">
        <v>537</v>
      </c>
      <c r="AE121" s="1" t="s">
        <v>533</v>
      </c>
      <c r="AF121" s="1" t="s">
        <v>533</v>
      </c>
      <c r="AG121" s="1" t="s">
        <v>533</v>
      </c>
      <c r="AH121" s="1">
        <v>0</v>
      </c>
      <c r="AI121">
        <v>0</v>
      </c>
      <c r="AK121" s="1">
        <v>26.9</v>
      </c>
      <c r="AL121" s="1">
        <v>100</v>
      </c>
      <c r="AM121" s="1">
        <v>0</v>
      </c>
      <c r="AN121" s="1">
        <v>25.1</v>
      </c>
      <c r="AO121" s="1">
        <v>0.1</v>
      </c>
      <c r="AP121" s="1">
        <v>19.8</v>
      </c>
      <c r="AQ121" s="1">
        <v>87.1</v>
      </c>
      <c r="AR121" s="1">
        <v>5213</v>
      </c>
      <c r="AS121" s="1">
        <v>80.7</v>
      </c>
      <c r="AT121" s="1">
        <v>5.6</v>
      </c>
      <c r="AU121" s="1">
        <v>31.8</v>
      </c>
      <c r="AV121" s="1">
        <v>4.4000000000000004</v>
      </c>
      <c r="AW121" s="1">
        <v>57.8</v>
      </c>
      <c r="AX121" s="1">
        <v>10.3</v>
      </c>
      <c r="AY121" s="1">
        <v>6566</v>
      </c>
      <c r="AZ121" s="1">
        <v>20.2</v>
      </c>
      <c r="BA121" s="1">
        <v>32.4</v>
      </c>
      <c r="BB121" s="1">
        <v>3.9</v>
      </c>
      <c r="BC121" s="1">
        <v>24</v>
      </c>
      <c r="BE121" s="1">
        <v>1</v>
      </c>
      <c r="BF121" s="1">
        <v>0</v>
      </c>
      <c r="BG121" s="1">
        <v>0</v>
      </c>
      <c r="BH121" s="1">
        <v>2.5999999999999999E-2</v>
      </c>
      <c r="BI121" s="1">
        <v>1.68</v>
      </c>
      <c r="BL121" s="1">
        <v>0</v>
      </c>
      <c r="BO121" s="1">
        <v>0</v>
      </c>
      <c r="BQ121" s="1" t="s">
        <v>676</v>
      </c>
      <c r="BR121" s="1" t="s">
        <v>675</v>
      </c>
      <c r="BS121" s="1" t="s">
        <v>676</v>
      </c>
      <c r="BT121" s="1" t="s">
        <v>676</v>
      </c>
      <c r="BU121" s="1" t="s">
        <v>676</v>
      </c>
      <c r="BV121" s="1" t="s">
        <v>676</v>
      </c>
      <c r="BW121" s="1" t="s">
        <v>676</v>
      </c>
      <c r="BX121" s="1" t="s">
        <v>674</v>
      </c>
      <c r="BY121" s="1" t="s">
        <v>674</v>
      </c>
      <c r="BZ121" s="1" t="s">
        <v>674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1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1</v>
      </c>
      <c r="DA121" s="1">
        <v>0</v>
      </c>
      <c r="DJ121">
        <v>79</v>
      </c>
      <c r="DK121">
        <v>0</v>
      </c>
      <c r="DL121">
        <v>9</v>
      </c>
      <c r="DM121">
        <v>0</v>
      </c>
      <c r="DN121">
        <v>0</v>
      </c>
      <c r="DO121">
        <v>84</v>
      </c>
      <c r="DP121">
        <v>88</v>
      </c>
      <c r="DQ121">
        <v>71</v>
      </c>
      <c r="DR121">
        <v>1</v>
      </c>
      <c r="DS121">
        <v>6</v>
      </c>
      <c r="DT121">
        <v>0</v>
      </c>
      <c r="DU121">
        <v>6</v>
      </c>
      <c r="DV121">
        <v>59</v>
      </c>
      <c r="DW121">
        <v>60</v>
      </c>
    </row>
    <row r="122" spans="1:127" x14ac:dyDescent="0.55000000000000004">
      <c r="A122" s="1">
        <v>144</v>
      </c>
      <c r="B122" s="1">
        <v>336</v>
      </c>
      <c r="C122" s="1">
        <v>412</v>
      </c>
      <c r="D122" s="1" t="s">
        <v>139</v>
      </c>
      <c r="E122" s="1" t="s">
        <v>15</v>
      </c>
      <c r="F122" s="1" t="s">
        <v>638</v>
      </c>
      <c r="G122" s="1" t="s">
        <v>122</v>
      </c>
      <c r="H122" s="1" t="str">
        <f>VLOOKUP(F122,Sheet3!$A$2:$B$51, 2, FALSE)</f>
        <v>illinois</v>
      </c>
      <c r="I122" s="1">
        <v>2</v>
      </c>
      <c r="J122" s="1">
        <f t="shared" si="7"/>
        <v>2</v>
      </c>
      <c r="K122" s="1">
        <v>1953</v>
      </c>
      <c r="L122" s="1">
        <v>1969</v>
      </c>
      <c r="M122" s="1">
        <f t="shared" si="5"/>
        <v>0</v>
      </c>
      <c r="N122" s="3" t="str">
        <f t="shared" si="6"/>
        <v>1</v>
      </c>
      <c r="O122" s="1" t="s">
        <v>533</v>
      </c>
      <c r="P122" s="1" t="s">
        <v>533</v>
      </c>
      <c r="Q122" s="1" t="s">
        <v>533</v>
      </c>
      <c r="R122" s="1" t="s">
        <v>533</v>
      </c>
      <c r="S122" s="1" t="s">
        <v>533</v>
      </c>
      <c r="T122" s="1" t="s">
        <v>533</v>
      </c>
      <c r="U122" s="1" t="s">
        <v>533</v>
      </c>
      <c r="V122" s="1" t="s">
        <v>533</v>
      </c>
      <c r="W122" s="1" t="s">
        <v>533</v>
      </c>
      <c r="X122" s="1" t="s">
        <v>533</v>
      </c>
      <c r="Y122" s="1" t="s">
        <v>533</v>
      </c>
      <c r="Z122" s="1" t="s">
        <v>533</v>
      </c>
      <c r="AA122" s="1" t="s">
        <v>533</v>
      </c>
      <c r="AB122" s="1" t="s">
        <v>533</v>
      </c>
      <c r="AC122" s="1" t="s">
        <v>533</v>
      </c>
      <c r="AD122" s="1" t="s">
        <v>533</v>
      </c>
      <c r="AE122" s="1" t="s">
        <v>533</v>
      </c>
      <c r="AF122" s="1" t="s">
        <v>533</v>
      </c>
      <c r="AG122" s="1" t="s">
        <v>533</v>
      </c>
      <c r="AH122" s="1">
        <v>8</v>
      </c>
      <c r="AI122">
        <v>3</v>
      </c>
      <c r="AK122" s="1">
        <v>19.899999999999999</v>
      </c>
      <c r="AL122" s="1">
        <v>99.9</v>
      </c>
      <c r="AM122" s="1">
        <v>0</v>
      </c>
      <c r="AN122" s="1">
        <v>31.5</v>
      </c>
      <c r="AO122" s="1">
        <v>0.1</v>
      </c>
      <c r="AP122" s="1">
        <v>38.6</v>
      </c>
      <c r="AQ122" s="1">
        <v>19.8</v>
      </c>
      <c r="AR122" s="1">
        <v>7102</v>
      </c>
      <c r="AS122" s="1">
        <v>80.7</v>
      </c>
      <c r="AT122" s="1">
        <v>5.6</v>
      </c>
      <c r="AU122" s="1">
        <v>31.8</v>
      </c>
      <c r="AV122" s="1">
        <v>4.4000000000000004</v>
      </c>
      <c r="AW122" s="1">
        <v>57.8</v>
      </c>
      <c r="AX122" s="1">
        <v>10.3</v>
      </c>
      <c r="AY122" s="1">
        <v>6566</v>
      </c>
      <c r="AZ122" s="1">
        <v>20.2</v>
      </c>
      <c r="BA122" s="1">
        <v>32.4</v>
      </c>
      <c r="BB122" s="1">
        <v>3.9</v>
      </c>
      <c r="BC122" s="1">
        <v>14.5</v>
      </c>
      <c r="BE122" s="1">
        <v>2</v>
      </c>
      <c r="BF122" s="1">
        <v>1.1599999999999999</v>
      </c>
      <c r="BG122" s="1">
        <v>1.1599999999999999</v>
      </c>
      <c r="BH122" s="1">
        <v>2.5999999999999999E-2</v>
      </c>
      <c r="BI122" s="1">
        <v>1.68</v>
      </c>
      <c r="BL122" s="1">
        <v>0</v>
      </c>
      <c r="BO122" s="1">
        <v>0</v>
      </c>
      <c r="BQ122" s="1" t="s">
        <v>675</v>
      </c>
      <c r="BR122" s="1" t="s">
        <v>676</v>
      </c>
      <c r="BS122" s="1" t="s">
        <v>676</v>
      </c>
      <c r="BT122" s="1" t="s">
        <v>676</v>
      </c>
      <c r="BU122" s="1" t="s">
        <v>675</v>
      </c>
      <c r="BV122" s="1" t="s">
        <v>676</v>
      </c>
      <c r="BW122" s="1" t="s">
        <v>676</v>
      </c>
      <c r="BX122" s="1" t="s">
        <v>677</v>
      </c>
      <c r="BY122" s="1" t="s">
        <v>676</v>
      </c>
      <c r="BZ122" s="1" t="s">
        <v>674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1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1</v>
      </c>
      <c r="DA122" s="1">
        <v>0</v>
      </c>
      <c r="DJ122">
        <v>94</v>
      </c>
      <c r="DK122">
        <v>0</v>
      </c>
      <c r="DL122">
        <v>9</v>
      </c>
      <c r="DM122">
        <v>1</v>
      </c>
      <c r="DN122">
        <v>3</v>
      </c>
      <c r="DO122">
        <v>95</v>
      </c>
      <c r="DP122">
        <v>94</v>
      </c>
      <c r="DQ122">
        <v>96</v>
      </c>
      <c r="DR122">
        <v>4</v>
      </c>
      <c r="DS122">
        <v>10</v>
      </c>
      <c r="DT122">
        <v>1</v>
      </c>
      <c r="DU122">
        <v>4</v>
      </c>
      <c r="DV122">
        <v>96</v>
      </c>
      <c r="DW122">
        <v>87</v>
      </c>
    </row>
    <row r="123" spans="1:127" x14ac:dyDescent="0.55000000000000004">
      <c r="A123" s="1">
        <v>143</v>
      </c>
      <c r="B123" s="1">
        <v>326</v>
      </c>
      <c r="C123" s="1">
        <v>413</v>
      </c>
      <c r="D123" s="1" t="s">
        <v>138</v>
      </c>
      <c r="E123" s="1" t="s">
        <v>15</v>
      </c>
      <c r="F123" s="1" t="s">
        <v>638</v>
      </c>
      <c r="G123" s="1" t="s">
        <v>122</v>
      </c>
      <c r="H123" s="1" t="str">
        <f>VLOOKUP(F123,Sheet3!$A$2:$B$51, 2, FALSE)</f>
        <v>illinois</v>
      </c>
      <c r="I123" s="1">
        <v>3</v>
      </c>
      <c r="J123" s="1">
        <f t="shared" si="7"/>
        <v>3</v>
      </c>
      <c r="K123" s="1">
        <v>1959</v>
      </c>
      <c r="L123" s="1">
        <v>1971</v>
      </c>
      <c r="M123" s="1">
        <f t="shared" si="5"/>
        <v>0</v>
      </c>
      <c r="N123" s="3" t="str">
        <f t="shared" si="6"/>
        <v>1</v>
      </c>
      <c r="O123" s="1" t="s">
        <v>533</v>
      </c>
      <c r="P123" s="1" t="s">
        <v>533</v>
      </c>
      <c r="Q123" s="1" t="s">
        <v>533</v>
      </c>
      <c r="R123" s="1" t="s">
        <v>533</v>
      </c>
      <c r="S123" s="1" t="s">
        <v>533</v>
      </c>
      <c r="T123" s="1" t="s">
        <v>533</v>
      </c>
      <c r="U123" s="1" t="s">
        <v>533</v>
      </c>
      <c r="V123" s="1" t="s">
        <v>533</v>
      </c>
      <c r="W123" s="1" t="s">
        <v>533</v>
      </c>
      <c r="X123" s="1" t="s">
        <v>533</v>
      </c>
      <c r="Y123" s="1" t="s">
        <v>537</v>
      </c>
      <c r="Z123" s="1" t="s">
        <v>533</v>
      </c>
      <c r="AA123" s="1" t="s">
        <v>533</v>
      </c>
      <c r="AB123" s="1" t="s">
        <v>533</v>
      </c>
      <c r="AC123" s="1" t="s">
        <v>533</v>
      </c>
      <c r="AD123" s="1" t="s">
        <v>533</v>
      </c>
      <c r="AE123" s="1" t="s">
        <v>533</v>
      </c>
      <c r="AF123" s="1" t="s">
        <v>533</v>
      </c>
      <c r="AG123" s="1" t="s">
        <v>533</v>
      </c>
      <c r="AH123" s="1">
        <v>7</v>
      </c>
      <c r="AI123">
        <v>4</v>
      </c>
      <c r="AK123" s="1">
        <v>20.6</v>
      </c>
      <c r="AL123" s="1">
        <v>100</v>
      </c>
      <c r="AM123" s="1">
        <v>0</v>
      </c>
      <c r="AN123" s="1">
        <v>28.6</v>
      </c>
      <c r="AO123" s="1">
        <v>0.1</v>
      </c>
      <c r="AP123" s="1">
        <v>62.4</v>
      </c>
      <c r="AQ123" s="1">
        <v>20.2</v>
      </c>
      <c r="AR123" s="1">
        <v>7585</v>
      </c>
      <c r="AS123" s="1">
        <v>80.7</v>
      </c>
      <c r="AT123" s="1">
        <v>5.6</v>
      </c>
      <c r="AU123" s="1">
        <v>31.8</v>
      </c>
      <c r="AV123" s="1">
        <v>4.4000000000000004</v>
      </c>
      <c r="AW123" s="1">
        <v>57.8</v>
      </c>
      <c r="AX123" s="1">
        <v>10.3</v>
      </c>
      <c r="AY123" s="1">
        <v>6566</v>
      </c>
      <c r="AZ123" s="1">
        <v>20.2</v>
      </c>
      <c r="BA123" s="1">
        <v>32.4</v>
      </c>
      <c r="BB123" s="1">
        <v>3.9</v>
      </c>
      <c r="BC123" s="1">
        <v>8</v>
      </c>
      <c r="BE123" s="1">
        <v>3</v>
      </c>
      <c r="BF123" s="1">
        <v>0</v>
      </c>
      <c r="BG123" s="1">
        <v>0</v>
      </c>
      <c r="BH123" s="1">
        <v>2.5999999999999999E-2</v>
      </c>
      <c r="BI123" s="1">
        <v>1.68</v>
      </c>
      <c r="BL123" s="1">
        <v>0</v>
      </c>
      <c r="BO123" s="1">
        <v>0</v>
      </c>
      <c r="BQ123" s="1" t="s">
        <v>676</v>
      </c>
      <c r="BR123" s="1" t="s">
        <v>675</v>
      </c>
      <c r="BS123" s="1" t="s">
        <v>676</v>
      </c>
      <c r="BT123" s="1" t="s">
        <v>676</v>
      </c>
      <c r="BU123" s="1" t="s">
        <v>676</v>
      </c>
      <c r="BV123" s="1" t="s">
        <v>676</v>
      </c>
      <c r="BW123" s="1" t="s">
        <v>676</v>
      </c>
      <c r="BX123" s="1" t="s">
        <v>674</v>
      </c>
      <c r="BY123" s="1" t="s">
        <v>674</v>
      </c>
      <c r="BZ123" s="1" t="s">
        <v>674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1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1</v>
      </c>
      <c r="DA123" s="1">
        <v>0</v>
      </c>
      <c r="DJ123">
        <v>96</v>
      </c>
      <c r="DK123">
        <v>0</v>
      </c>
      <c r="DL123">
        <v>9</v>
      </c>
      <c r="DM123">
        <v>1</v>
      </c>
      <c r="DN123">
        <v>3</v>
      </c>
      <c r="DO123">
        <v>95</v>
      </c>
      <c r="DP123">
        <v>94</v>
      </c>
      <c r="DQ123">
        <v>92</v>
      </c>
      <c r="DR123">
        <v>1</v>
      </c>
      <c r="DS123">
        <v>10</v>
      </c>
      <c r="DT123">
        <v>1</v>
      </c>
      <c r="DU123">
        <v>11</v>
      </c>
      <c r="DV123">
        <v>87</v>
      </c>
      <c r="DW123">
        <v>73</v>
      </c>
    </row>
    <row r="124" spans="1:127" x14ac:dyDescent="0.55000000000000004">
      <c r="A124" s="1">
        <v>150</v>
      </c>
      <c r="B124" s="1">
        <v>110</v>
      </c>
      <c r="C124" s="1">
        <v>72</v>
      </c>
      <c r="D124" s="1" t="s">
        <v>145</v>
      </c>
      <c r="E124" s="1" t="s">
        <v>9</v>
      </c>
      <c r="F124" s="1" t="s">
        <v>638</v>
      </c>
      <c r="G124" s="1" t="s">
        <v>122</v>
      </c>
      <c r="H124" s="1" t="str">
        <f>VLOOKUP(F124,Sheet3!$A$2:$B$51, 2, FALSE)</f>
        <v>illinois</v>
      </c>
      <c r="I124" s="1">
        <v>4</v>
      </c>
      <c r="J124" s="1">
        <f t="shared" si="7"/>
        <v>4</v>
      </c>
      <c r="K124" s="1">
        <v>1959</v>
      </c>
      <c r="L124" s="1">
        <v>1983</v>
      </c>
      <c r="M124" s="1">
        <f t="shared" si="5"/>
        <v>0</v>
      </c>
      <c r="N124" s="3" t="str">
        <f t="shared" si="6"/>
        <v>1</v>
      </c>
      <c r="O124" s="1" t="s">
        <v>534</v>
      </c>
      <c r="P124" s="1" t="s">
        <v>535</v>
      </c>
      <c r="Q124" s="1" t="s">
        <v>534</v>
      </c>
      <c r="R124" s="1" t="s">
        <v>534</v>
      </c>
      <c r="S124" s="1" t="s">
        <v>538</v>
      </c>
      <c r="T124" s="1" t="s">
        <v>534</v>
      </c>
      <c r="U124" s="1" t="s">
        <v>534</v>
      </c>
      <c r="V124" s="1" t="s">
        <v>534</v>
      </c>
      <c r="W124" s="1" t="s">
        <v>534</v>
      </c>
      <c r="X124" s="1" t="s">
        <v>534</v>
      </c>
      <c r="Y124" s="1" t="s">
        <v>534</v>
      </c>
      <c r="Z124" s="1" t="s">
        <v>534</v>
      </c>
      <c r="AA124" s="1" t="s">
        <v>534</v>
      </c>
      <c r="AB124" s="1" t="s">
        <v>538</v>
      </c>
      <c r="AC124" s="1" t="s">
        <v>534</v>
      </c>
      <c r="AD124" s="1" t="s">
        <v>534</v>
      </c>
      <c r="AE124" s="1" t="s">
        <v>534</v>
      </c>
      <c r="AF124" s="1" t="s">
        <v>534</v>
      </c>
      <c r="AG124" s="1" t="s">
        <v>534</v>
      </c>
      <c r="AH124" s="1">
        <v>85</v>
      </c>
      <c r="AI124">
        <v>96</v>
      </c>
      <c r="AK124" s="1">
        <v>19.100000000000001</v>
      </c>
      <c r="AL124" s="1">
        <v>94.3</v>
      </c>
      <c r="AM124" s="1">
        <v>0.5</v>
      </c>
      <c r="AN124" s="1">
        <v>35.4</v>
      </c>
      <c r="AO124" s="1">
        <v>0.8</v>
      </c>
      <c r="AP124" s="1">
        <v>80.3</v>
      </c>
      <c r="AQ124" s="1">
        <v>6.8</v>
      </c>
      <c r="AR124" s="1">
        <v>7930</v>
      </c>
      <c r="AS124" s="1">
        <v>80.7</v>
      </c>
      <c r="AT124" s="1">
        <v>5.6</v>
      </c>
      <c r="AU124" s="1">
        <v>31.8</v>
      </c>
      <c r="AV124" s="1">
        <v>4.4000000000000004</v>
      </c>
      <c r="AW124" s="1">
        <v>57.8</v>
      </c>
      <c r="AX124" s="1">
        <v>10.3</v>
      </c>
      <c r="AY124" s="1">
        <v>6566</v>
      </c>
      <c r="AZ124" s="1">
        <v>20.2</v>
      </c>
      <c r="BA124" s="1">
        <v>32.4</v>
      </c>
      <c r="BB124" s="1">
        <v>3.9</v>
      </c>
      <c r="BC124" s="1">
        <v>8</v>
      </c>
      <c r="BE124" s="1">
        <v>4</v>
      </c>
      <c r="BF124" s="1">
        <v>0</v>
      </c>
      <c r="BG124" s="1">
        <v>0</v>
      </c>
      <c r="BH124" s="1">
        <v>2.5999999999999999E-2</v>
      </c>
      <c r="BI124" s="1">
        <v>1.68</v>
      </c>
      <c r="BL124" s="1">
        <v>0</v>
      </c>
      <c r="BO124" s="1">
        <v>0</v>
      </c>
      <c r="BQ124" s="1" t="s">
        <v>676</v>
      </c>
      <c r="BR124" s="1" t="s">
        <v>675</v>
      </c>
      <c r="BS124" s="1" t="s">
        <v>674</v>
      </c>
      <c r="BT124" s="1" t="s">
        <v>674</v>
      </c>
      <c r="BU124" s="1" t="s">
        <v>674</v>
      </c>
      <c r="BV124" s="1" t="s">
        <v>674</v>
      </c>
      <c r="BW124" s="1" t="s">
        <v>674</v>
      </c>
      <c r="BX124" s="1" t="s">
        <v>676</v>
      </c>
      <c r="BY124" s="1" t="s">
        <v>676</v>
      </c>
      <c r="BZ124" s="1" t="s">
        <v>674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1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1</v>
      </c>
      <c r="DA124" s="1">
        <v>0</v>
      </c>
      <c r="DJ124">
        <v>69</v>
      </c>
      <c r="DK124">
        <v>9</v>
      </c>
      <c r="DL124">
        <v>3</v>
      </c>
      <c r="DM124">
        <v>6</v>
      </c>
      <c r="DN124">
        <v>70</v>
      </c>
      <c r="DO124">
        <v>3</v>
      </c>
      <c r="DP124">
        <v>0</v>
      </c>
      <c r="DQ124">
        <v>72</v>
      </c>
      <c r="DR124">
        <v>8</v>
      </c>
      <c r="DS124">
        <v>2</v>
      </c>
      <c r="DT124">
        <v>9</v>
      </c>
      <c r="DU124">
        <v>63</v>
      </c>
      <c r="DV124">
        <v>17</v>
      </c>
      <c r="DW124">
        <v>7</v>
      </c>
    </row>
    <row r="125" spans="1:127" x14ac:dyDescent="0.55000000000000004">
      <c r="A125" s="1">
        <v>142</v>
      </c>
      <c r="B125" s="1">
        <v>251</v>
      </c>
      <c r="C125" s="1">
        <v>408</v>
      </c>
      <c r="D125" s="1" t="s">
        <v>137</v>
      </c>
      <c r="E125" s="1" t="s">
        <v>15</v>
      </c>
      <c r="F125" s="1" t="s">
        <v>638</v>
      </c>
      <c r="G125" s="1" t="s">
        <v>122</v>
      </c>
      <c r="H125" s="1" t="str">
        <f>VLOOKUP(F125,Sheet3!$A$2:$B$51, 2, FALSE)</f>
        <v>illinois</v>
      </c>
      <c r="I125" s="1">
        <v>5</v>
      </c>
      <c r="J125" s="1">
        <f t="shared" si="7"/>
        <v>5</v>
      </c>
      <c r="K125" s="1">
        <v>1951</v>
      </c>
      <c r="L125" s="1">
        <v>1975</v>
      </c>
      <c r="M125" s="1">
        <f t="shared" si="5"/>
        <v>0</v>
      </c>
      <c r="N125" s="3" t="str">
        <f t="shared" si="6"/>
        <v>1</v>
      </c>
      <c r="O125" s="1" t="s">
        <v>533</v>
      </c>
      <c r="P125" s="1" t="s">
        <v>533</v>
      </c>
      <c r="Q125" s="1" t="s">
        <v>533</v>
      </c>
      <c r="R125" s="1" t="s">
        <v>533</v>
      </c>
      <c r="S125" s="1" t="s">
        <v>533</v>
      </c>
      <c r="T125" s="1" t="s">
        <v>535</v>
      </c>
      <c r="U125" s="1" t="s">
        <v>533</v>
      </c>
      <c r="V125" s="1" t="s">
        <v>533</v>
      </c>
      <c r="W125" s="1" t="s">
        <v>533</v>
      </c>
      <c r="X125" s="1" t="s">
        <v>535</v>
      </c>
      <c r="Y125" s="1" t="s">
        <v>533</v>
      </c>
      <c r="Z125" s="1" t="s">
        <v>533</v>
      </c>
      <c r="AA125" s="1" t="s">
        <v>537</v>
      </c>
      <c r="AB125" s="1" t="s">
        <v>533</v>
      </c>
      <c r="AC125" s="1" t="s">
        <v>533</v>
      </c>
      <c r="AD125" s="1" t="s">
        <v>533</v>
      </c>
      <c r="AE125" s="1" t="s">
        <v>533</v>
      </c>
      <c r="AF125" s="1" t="s">
        <v>535</v>
      </c>
      <c r="AG125" s="1" t="s">
        <v>533</v>
      </c>
      <c r="AH125" s="1">
        <v>0</v>
      </c>
      <c r="AI125">
        <v>0</v>
      </c>
      <c r="AK125" s="1">
        <v>23.5</v>
      </c>
      <c r="AL125" s="1">
        <v>99.9</v>
      </c>
      <c r="AM125" s="1">
        <v>0</v>
      </c>
      <c r="AN125" s="1">
        <v>41.3</v>
      </c>
      <c r="AO125" s="1">
        <v>0.2</v>
      </c>
      <c r="AP125" s="1">
        <v>58.7</v>
      </c>
      <c r="AQ125" s="1">
        <v>4.8</v>
      </c>
      <c r="AR125" s="1">
        <v>7149</v>
      </c>
      <c r="AS125" s="1">
        <v>80.7</v>
      </c>
      <c r="AT125" s="1">
        <v>5.6</v>
      </c>
      <c r="AU125" s="1">
        <v>31.8</v>
      </c>
      <c r="AV125" s="1">
        <v>4.4000000000000004</v>
      </c>
      <c r="AW125" s="1">
        <v>57.8</v>
      </c>
      <c r="AX125" s="1">
        <v>10.3</v>
      </c>
      <c r="AY125" s="1">
        <v>6566</v>
      </c>
      <c r="AZ125" s="1">
        <v>20.2</v>
      </c>
      <c r="BA125" s="1">
        <v>32.4</v>
      </c>
      <c r="BB125" s="1">
        <v>3.9</v>
      </c>
      <c r="BC125" s="1">
        <v>16</v>
      </c>
      <c r="BE125" s="1">
        <v>5</v>
      </c>
      <c r="BF125" s="1">
        <v>0</v>
      </c>
      <c r="BG125" s="1">
        <v>0</v>
      </c>
      <c r="BH125" s="1">
        <v>2.5999999999999999E-2</v>
      </c>
      <c r="BI125" s="1">
        <v>1.68</v>
      </c>
      <c r="BL125" s="1">
        <v>0</v>
      </c>
      <c r="BO125" s="1">
        <v>0</v>
      </c>
      <c r="BQ125" s="1" t="s">
        <v>676</v>
      </c>
      <c r="BR125" s="1" t="s">
        <v>674</v>
      </c>
      <c r="BS125" s="1" t="s">
        <v>676</v>
      </c>
      <c r="BT125" s="1" t="s">
        <v>674</v>
      </c>
      <c r="BU125" s="1" t="s">
        <v>676</v>
      </c>
      <c r="BV125" s="1" t="s">
        <v>676</v>
      </c>
      <c r="BW125" s="1" t="s">
        <v>674</v>
      </c>
      <c r="BX125" s="1" t="s">
        <v>674</v>
      </c>
      <c r="BY125" s="1" t="s">
        <v>676</v>
      </c>
      <c r="BZ125" s="1" t="s">
        <v>676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1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1</v>
      </c>
      <c r="DA125" s="1">
        <v>0</v>
      </c>
      <c r="DJ125">
        <v>75</v>
      </c>
      <c r="DK125">
        <v>0</v>
      </c>
      <c r="DL125">
        <v>10</v>
      </c>
      <c r="DM125">
        <v>0</v>
      </c>
      <c r="DN125">
        <v>3</v>
      </c>
      <c r="DO125">
        <v>68</v>
      </c>
      <c r="DP125">
        <v>88</v>
      </c>
      <c r="DQ125">
        <v>69</v>
      </c>
      <c r="DR125">
        <v>2</v>
      </c>
      <c r="DS125">
        <v>10</v>
      </c>
      <c r="DT125">
        <v>0</v>
      </c>
      <c r="DU125">
        <v>19</v>
      </c>
      <c r="DV125">
        <v>65</v>
      </c>
      <c r="DW125">
        <v>67</v>
      </c>
    </row>
    <row r="126" spans="1:127" x14ac:dyDescent="0.55000000000000004">
      <c r="A126" s="1">
        <v>146</v>
      </c>
      <c r="B126" s="1">
        <v>389</v>
      </c>
      <c r="C126" s="1">
        <v>410</v>
      </c>
      <c r="D126" s="1" t="s">
        <v>141</v>
      </c>
      <c r="E126" s="1" t="s">
        <v>15</v>
      </c>
      <c r="F126" s="1" t="s">
        <v>638</v>
      </c>
      <c r="G126" s="1" t="s">
        <v>122</v>
      </c>
      <c r="H126" s="1" t="str">
        <f>VLOOKUP(F126,Sheet3!$A$2:$B$51, 2, FALSE)</f>
        <v>illinois</v>
      </c>
      <c r="I126" s="1">
        <v>6</v>
      </c>
      <c r="J126" s="1">
        <f t="shared" si="7"/>
        <v>6</v>
      </c>
      <c r="K126" s="1">
        <v>1965</v>
      </c>
      <c r="L126" s="1">
        <v>1969</v>
      </c>
      <c r="M126" s="1">
        <f t="shared" si="5"/>
        <v>0</v>
      </c>
      <c r="N126" s="3" t="str">
        <f t="shared" si="6"/>
        <v>1</v>
      </c>
      <c r="O126" s="1" t="s">
        <v>533</v>
      </c>
      <c r="P126" s="1" t="s">
        <v>533</v>
      </c>
      <c r="Q126" s="1" t="s">
        <v>535</v>
      </c>
      <c r="R126" s="1" t="s">
        <v>533</v>
      </c>
      <c r="S126" s="1" t="s">
        <v>533</v>
      </c>
      <c r="T126" s="1" t="s">
        <v>535</v>
      </c>
      <c r="U126" s="1" t="s">
        <v>533</v>
      </c>
      <c r="V126" s="1" t="s">
        <v>533</v>
      </c>
      <c r="W126" s="1" t="s">
        <v>533</v>
      </c>
      <c r="X126" s="1" t="s">
        <v>533</v>
      </c>
      <c r="Y126" s="1" t="s">
        <v>533</v>
      </c>
      <c r="Z126" s="1" t="s">
        <v>533</v>
      </c>
      <c r="AA126" s="1" t="s">
        <v>533</v>
      </c>
      <c r="AB126" s="1" t="s">
        <v>533</v>
      </c>
      <c r="AC126" s="1" t="s">
        <v>533</v>
      </c>
      <c r="AD126" s="1" t="s">
        <v>533</v>
      </c>
      <c r="AE126" s="1" t="s">
        <v>533</v>
      </c>
      <c r="AF126" s="1" t="s">
        <v>533</v>
      </c>
      <c r="AG126" s="1" t="s">
        <v>533</v>
      </c>
      <c r="AH126" s="1">
        <v>0</v>
      </c>
      <c r="AI126">
        <v>0</v>
      </c>
      <c r="AK126" s="1">
        <v>23.1</v>
      </c>
      <c r="AL126" s="1">
        <v>100</v>
      </c>
      <c r="AM126" s="1">
        <v>0</v>
      </c>
      <c r="AN126" s="1">
        <v>39.200000000000003</v>
      </c>
      <c r="AO126" s="1">
        <v>0.1</v>
      </c>
      <c r="AP126" s="1">
        <v>38.6</v>
      </c>
      <c r="AQ126" s="1">
        <v>28</v>
      </c>
      <c r="AR126" s="1">
        <v>6741</v>
      </c>
      <c r="AS126" s="1">
        <v>80.7</v>
      </c>
      <c r="AT126" s="1">
        <v>5.6</v>
      </c>
      <c r="AU126" s="1">
        <v>31.8</v>
      </c>
      <c r="AV126" s="1">
        <v>4.4000000000000004</v>
      </c>
      <c r="AW126" s="1">
        <v>57.8</v>
      </c>
      <c r="AX126" s="1">
        <v>10.3</v>
      </c>
      <c r="AY126" s="1">
        <v>6566</v>
      </c>
      <c r="AZ126" s="1">
        <v>20.2</v>
      </c>
      <c r="BA126" s="1">
        <v>32.4</v>
      </c>
      <c r="BB126" s="1">
        <v>3.9</v>
      </c>
      <c r="BC126" s="1">
        <v>2</v>
      </c>
      <c r="BE126" s="1">
        <v>6</v>
      </c>
      <c r="BF126" s="1">
        <v>0</v>
      </c>
      <c r="BG126" s="1">
        <v>0</v>
      </c>
      <c r="BH126" s="1">
        <v>2.5999999999999999E-2</v>
      </c>
      <c r="BI126" s="1">
        <v>1.68</v>
      </c>
      <c r="BL126" s="1">
        <v>0</v>
      </c>
      <c r="BO126" s="1">
        <v>0</v>
      </c>
      <c r="BQ126" s="1" t="s">
        <v>676</v>
      </c>
      <c r="BR126" s="1" t="s">
        <v>674</v>
      </c>
      <c r="BS126" s="1" t="s">
        <v>676</v>
      </c>
      <c r="BT126" s="1" t="s">
        <v>674</v>
      </c>
      <c r="BU126" s="1" t="s">
        <v>676</v>
      </c>
      <c r="BV126" s="1" t="s">
        <v>676</v>
      </c>
      <c r="BW126" s="1" t="s">
        <v>676</v>
      </c>
      <c r="BX126" s="1" t="s">
        <v>674</v>
      </c>
      <c r="BY126" s="1" t="s">
        <v>674</v>
      </c>
      <c r="BZ126" s="1" t="s">
        <v>674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1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1</v>
      </c>
      <c r="DA126" s="1">
        <v>0</v>
      </c>
      <c r="DJ126">
        <v>93</v>
      </c>
      <c r="DK126">
        <v>0</v>
      </c>
      <c r="DL126">
        <v>10</v>
      </c>
      <c r="DM126">
        <v>0</v>
      </c>
      <c r="DN126">
        <v>0</v>
      </c>
      <c r="DO126">
        <v>97</v>
      </c>
      <c r="DP126">
        <v>100</v>
      </c>
      <c r="DQ126">
        <v>89</v>
      </c>
      <c r="DR126">
        <v>1</v>
      </c>
      <c r="DS126">
        <v>11</v>
      </c>
      <c r="DT126">
        <v>0</v>
      </c>
      <c r="DU126">
        <v>2</v>
      </c>
      <c r="DV126">
        <v>89</v>
      </c>
      <c r="DW126">
        <v>87</v>
      </c>
    </row>
    <row r="127" spans="1:127" x14ac:dyDescent="0.55000000000000004">
      <c r="A127" s="1">
        <v>140</v>
      </c>
      <c r="B127" s="1">
        <v>12</v>
      </c>
      <c r="C127" s="1">
        <v>414</v>
      </c>
      <c r="D127" s="1" t="s">
        <v>135</v>
      </c>
      <c r="E127" s="1" t="s">
        <v>15</v>
      </c>
      <c r="F127" s="1" t="s">
        <v>638</v>
      </c>
      <c r="G127" s="1" t="s">
        <v>122</v>
      </c>
      <c r="H127" s="1" t="str">
        <f>VLOOKUP(F127,Sheet3!$A$2:$B$51, 2, FALSE)</f>
        <v>illinois</v>
      </c>
      <c r="I127" s="4">
        <v>7</v>
      </c>
      <c r="J127" s="1">
        <f t="shared" si="7"/>
        <v>7</v>
      </c>
      <c r="K127" s="1">
        <v>1965</v>
      </c>
      <c r="L127" s="1">
        <v>1973</v>
      </c>
      <c r="M127" s="1">
        <f t="shared" si="5"/>
        <v>0</v>
      </c>
      <c r="N127" s="3" t="str">
        <f t="shared" si="6"/>
        <v>1</v>
      </c>
      <c r="O127" s="1" t="s">
        <v>533</v>
      </c>
      <c r="P127" s="1" t="s">
        <v>533</v>
      </c>
      <c r="Q127" s="1" t="s">
        <v>533</v>
      </c>
      <c r="R127" s="1" t="s">
        <v>533</v>
      </c>
      <c r="S127" s="1" t="s">
        <v>533</v>
      </c>
      <c r="T127" s="1" t="s">
        <v>533</v>
      </c>
      <c r="U127" s="1" t="s">
        <v>533</v>
      </c>
      <c r="V127" s="1" t="s">
        <v>533</v>
      </c>
      <c r="W127" s="1" t="s">
        <v>533</v>
      </c>
      <c r="X127" s="1" t="s">
        <v>533</v>
      </c>
      <c r="Y127" s="1" t="s">
        <v>533</v>
      </c>
      <c r="Z127" s="1" t="s">
        <v>533</v>
      </c>
      <c r="AA127" s="1" t="s">
        <v>533</v>
      </c>
      <c r="AB127" s="1" t="s">
        <v>533</v>
      </c>
      <c r="AC127" s="1" t="s">
        <v>533</v>
      </c>
      <c r="AD127" s="1" t="s">
        <v>533</v>
      </c>
      <c r="AE127" s="1" t="s">
        <v>533</v>
      </c>
      <c r="AF127" s="1" t="s">
        <v>533</v>
      </c>
      <c r="AG127" s="1" t="s">
        <v>537</v>
      </c>
      <c r="AH127" s="1">
        <v>0</v>
      </c>
      <c r="AI127">
        <v>0</v>
      </c>
      <c r="AK127" s="1">
        <v>28</v>
      </c>
      <c r="AL127" s="1">
        <v>100</v>
      </c>
      <c r="AM127" s="1">
        <v>0</v>
      </c>
      <c r="AN127" s="1">
        <v>39.1</v>
      </c>
      <c r="AO127" s="1">
        <v>0.2</v>
      </c>
      <c r="AP127" s="1">
        <v>20.3</v>
      </c>
      <c r="AQ127" s="1">
        <v>29.4</v>
      </c>
      <c r="AR127" s="1">
        <v>5357</v>
      </c>
      <c r="AS127" s="1">
        <v>80.7</v>
      </c>
      <c r="AT127" s="1">
        <v>5.6</v>
      </c>
      <c r="AU127" s="1">
        <v>31.8</v>
      </c>
      <c r="AV127" s="1">
        <v>4.4000000000000004</v>
      </c>
      <c r="AW127" s="1">
        <v>57.8</v>
      </c>
      <c r="AX127" s="1">
        <v>10.3</v>
      </c>
      <c r="AY127" s="1">
        <v>6566</v>
      </c>
      <c r="AZ127" s="1">
        <v>20.2</v>
      </c>
      <c r="BA127" s="1">
        <v>32.4</v>
      </c>
      <c r="BB127" s="1">
        <v>3.9</v>
      </c>
      <c r="BC127" s="1">
        <v>2</v>
      </c>
      <c r="BE127" s="1">
        <v>7</v>
      </c>
      <c r="BF127" s="1">
        <v>0</v>
      </c>
      <c r="BG127" s="1">
        <v>0</v>
      </c>
      <c r="BH127" s="1">
        <v>2.5999999999999999E-2</v>
      </c>
      <c r="BI127" s="1">
        <v>1.68</v>
      </c>
      <c r="BL127" s="1">
        <v>0</v>
      </c>
      <c r="BO127" s="1">
        <v>0</v>
      </c>
      <c r="BQ127" s="1" t="s">
        <v>676</v>
      </c>
      <c r="BR127" s="1" t="s">
        <v>676</v>
      </c>
      <c r="BS127" s="1" t="s">
        <v>676</v>
      </c>
      <c r="BT127" s="1" t="s">
        <v>676</v>
      </c>
      <c r="BU127" s="1" t="s">
        <v>676</v>
      </c>
      <c r="BV127" s="1" t="s">
        <v>676</v>
      </c>
      <c r="BW127" s="1" t="s">
        <v>676</v>
      </c>
      <c r="BX127" s="1" t="s">
        <v>674</v>
      </c>
      <c r="BY127" s="1" t="s">
        <v>674</v>
      </c>
      <c r="BZ127" s="1" t="s">
        <v>674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1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1</v>
      </c>
      <c r="DA127" s="1">
        <v>0</v>
      </c>
      <c r="DJ127">
        <v>93</v>
      </c>
      <c r="DK127">
        <v>0</v>
      </c>
      <c r="DL127">
        <v>10</v>
      </c>
      <c r="DM127">
        <v>0</v>
      </c>
      <c r="DN127">
        <v>0</v>
      </c>
      <c r="DO127">
        <v>100</v>
      </c>
      <c r="DP127">
        <v>100</v>
      </c>
      <c r="DQ127">
        <v>80</v>
      </c>
      <c r="DR127">
        <v>1</v>
      </c>
      <c r="DS127">
        <v>10</v>
      </c>
      <c r="DT127">
        <v>0</v>
      </c>
      <c r="DU127">
        <v>6</v>
      </c>
      <c r="DV127">
        <v>67</v>
      </c>
      <c r="DW127">
        <v>87</v>
      </c>
    </row>
    <row r="128" spans="1:127" x14ac:dyDescent="0.55000000000000004">
      <c r="A128" s="1">
        <v>147</v>
      </c>
      <c r="B128" s="1">
        <v>395</v>
      </c>
      <c r="C128" s="1">
        <v>407</v>
      </c>
      <c r="D128" s="1" t="s">
        <v>142</v>
      </c>
      <c r="E128" s="1" t="s">
        <v>15</v>
      </c>
      <c r="F128" s="1" t="s">
        <v>638</v>
      </c>
      <c r="G128" s="1" t="s">
        <v>122</v>
      </c>
      <c r="H128" s="1" t="str">
        <f>VLOOKUP(F128,Sheet3!$A$2:$B$51, 2, FALSE)</f>
        <v>illinois</v>
      </c>
      <c r="I128" s="1">
        <v>8</v>
      </c>
      <c r="J128" s="1">
        <f t="shared" si="7"/>
        <v>8</v>
      </c>
      <c r="K128" s="1">
        <v>1959</v>
      </c>
      <c r="L128" s="1">
        <v>1993</v>
      </c>
      <c r="M128" s="1">
        <f t="shared" si="5"/>
        <v>0</v>
      </c>
      <c r="N128" s="3" t="str">
        <f t="shared" si="6"/>
        <v>1</v>
      </c>
      <c r="O128" s="1" t="s">
        <v>533</v>
      </c>
      <c r="P128" s="1" t="s">
        <v>533</v>
      </c>
      <c r="Q128" s="1" t="s">
        <v>533</v>
      </c>
      <c r="R128" s="1" t="s">
        <v>533</v>
      </c>
      <c r="S128" s="1" t="s">
        <v>533</v>
      </c>
      <c r="T128" s="1" t="s">
        <v>535</v>
      </c>
      <c r="U128" s="1" t="s">
        <v>533</v>
      </c>
      <c r="V128" s="1" t="s">
        <v>533</v>
      </c>
      <c r="W128" s="1" t="s">
        <v>533</v>
      </c>
      <c r="X128" s="1" t="s">
        <v>533</v>
      </c>
      <c r="Y128" s="1" t="s">
        <v>533</v>
      </c>
      <c r="Z128" s="1" t="s">
        <v>533</v>
      </c>
      <c r="AA128" s="1" t="s">
        <v>533</v>
      </c>
      <c r="AB128" s="1" t="s">
        <v>533</v>
      </c>
      <c r="AC128" s="1" t="s">
        <v>533</v>
      </c>
      <c r="AD128" s="1" t="s">
        <v>533</v>
      </c>
      <c r="AE128" s="1" t="s">
        <v>533</v>
      </c>
      <c r="AF128" s="1" t="s">
        <v>533</v>
      </c>
      <c r="AG128" s="1" t="s">
        <v>533</v>
      </c>
      <c r="AH128" s="1">
        <v>5</v>
      </c>
      <c r="AI128">
        <v>0</v>
      </c>
      <c r="AK128" s="1">
        <v>23</v>
      </c>
      <c r="AL128" s="1">
        <v>100</v>
      </c>
      <c r="AM128" s="1">
        <v>0</v>
      </c>
      <c r="AN128" s="1">
        <v>44.2</v>
      </c>
      <c r="AO128" s="1">
        <v>0.1</v>
      </c>
      <c r="AP128" s="1">
        <v>34.799999999999997</v>
      </c>
      <c r="AQ128" s="1">
        <v>0.3</v>
      </c>
      <c r="AR128" s="1">
        <v>6827</v>
      </c>
      <c r="AS128" s="1">
        <v>80.7</v>
      </c>
      <c r="AT128" s="1">
        <v>5.6</v>
      </c>
      <c r="AU128" s="1">
        <v>31.8</v>
      </c>
      <c r="AV128" s="1">
        <v>4.4000000000000004</v>
      </c>
      <c r="AW128" s="1">
        <v>57.8</v>
      </c>
      <c r="AX128" s="1">
        <v>10.3</v>
      </c>
      <c r="AY128" s="1">
        <v>6566</v>
      </c>
      <c r="AZ128" s="1">
        <v>20.2</v>
      </c>
      <c r="BA128" s="1">
        <v>32.4</v>
      </c>
      <c r="BB128" s="1">
        <v>3.9</v>
      </c>
      <c r="BC128" s="1">
        <v>8</v>
      </c>
      <c r="BE128" s="1">
        <v>8</v>
      </c>
      <c r="BF128" s="1">
        <v>0</v>
      </c>
      <c r="BG128" s="1">
        <v>0</v>
      </c>
      <c r="BH128" s="1">
        <v>2.5999999999999999E-2</v>
      </c>
      <c r="BI128" s="1">
        <v>1.68</v>
      </c>
      <c r="BL128" s="1">
        <v>0</v>
      </c>
      <c r="BO128" s="1">
        <v>0</v>
      </c>
      <c r="BQ128" s="1" t="s">
        <v>675</v>
      </c>
      <c r="BR128" s="1" t="s">
        <v>676</v>
      </c>
      <c r="BS128" s="1" t="s">
        <v>675</v>
      </c>
      <c r="BT128" s="1" t="s">
        <v>676</v>
      </c>
      <c r="BU128" s="1" t="s">
        <v>676</v>
      </c>
      <c r="BV128" s="1" t="s">
        <v>676</v>
      </c>
      <c r="BW128" s="1" t="s">
        <v>676</v>
      </c>
      <c r="BX128" s="1" t="s">
        <v>674</v>
      </c>
      <c r="BY128" s="1" t="s">
        <v>676</v>
      </c>
      <c r="BZ128" s="1" t="s">
        <v>676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1</v>
      </c>
      <c r="DA128" s="1">
        <v>0</v>
      </c>
      <c r="DJ128">
        <v>79</v>
      </c>
      <c r="DK128">
        <v>1</v>
      </c>
      <c r="DL128">
        <v>9</v>
      </c>
      <c r="DM128">
        <v>1</v>
      </c>
      <c r="DN128">
        <v>8</v>
      </c>
      <c r="DO128">
        <v>84</v>
      </c>
      <c r="DP128">
        <v>82</v>
      </c>
      <c r="DQ128">
        <v>80</v>
      </c>
      <c r="DR128">
        <v>0</v>
      </c>
      <c r="DS128">
        <v>11</v>
      </c>
      <c r="DT128">
        <v>0</v>
      </c>
      <c r="DU128">
        <v>6</v>
      </c>
      <c r="DV128">
        <v>72</v>
      </c>
      <c r="DW128">
        <v>73</v>
      </c>
    </row>
    <row r="129" spans="1:127" x14ac:dyDescent="0.55000000000000004">
      <c r="A129" s="1">
        <v>148</v>
      </c>
      <c r="B129" s="1">
        <v>503</v>
      </c>
      <c r="C129" s="1">
        <v>415</v>
      </c>
      <c r="D129" s="1" t="s">
        <v>143</v>
      </c>
      <c r="E129" s="1" t="s">
        <v>15</v>
      </c>
      <c r="F129" s="1" t="s">
        <v>638</v>
      </c>
      <c r="G129" s="1" t="s">
        <v>122</v>
      </c>
      <c r="H129" s="1" t="str">
        <f>VLOOKUP(F129,Sheet3!$A$2:$B$51, 2, FALSE)</f>
        <v>illinois</v>
      </c>
      <c r="I129" s="1">
        <v>9</v>
      </c>
      <c r="J129" s="1">
        <f t="shared" si="7"/>
        <v>9</v>
      </c>
      <c r="K129" s="1">
        <v>1965</v>
      </c>
      <c r="L129" s="1">
        <v>1999</v>
      </c>
      <c r="M129" s="1">
        <f t="shared" si="5"/>
        <v>0</v>
      </c>
      <c r="N129" s="3" t="str">
        <f t="shared" si="6"/>
        <v>1</v>
      </c>
      <c r="O129" s="1" t="s">
        <v>533</v>
      </c>
      <c r="P129" s="1" t="s">
        <v>533</v>
      </c>
      <c r="Q129" s="1" t="s">
        <v>533</v>
      </c>
      <c r="R129" s="1" t="s">
        <v>533</v>
      </c>
      <c r="S129" s="1" t="s">
        <v>533</v>
      </c>
      <c r="T129" s="1" t="s">
        <v>533</v>
      </c>
      <c r="U129" s="1" t="s">
        <v>533</v>
      </c>
      <c r="V129" s="1" t="s">
        <v>533</v>
      </c>
      <c r="W129" s="1" t="s">
        <v>533</v>
      </c>
      <c r="X129" s="1" t="s">
        <v>533</v>
      </c>
      <c r="Y129" s="1" t="s">
        <v>533</v>
      </c>
      <c r="Z129" s="1" t="s">
        <v>533</v>
      </c>
      <c r="AA129" s="1" t="s">
        <v>533</v>
      </c>
      <c r="AB129" s="1" t="s">
        <v>533</v>
      </c>
      <c r="AC129" s="1" t="s">
        <v>533</v>
      </c>
      <c r="AD129" s="1" t="s">
        <v>533</v>
      </c>
      <c r="AE129" s="1" t="s">
        <v>533</v>
      </c>
      <c r="AF129" s="1" t="s">
        <v>533</v>
      </c>
      <c r="AG129" s="1" t="s">
        <v>533</v>
      </c>
      <c r="AH129" s="1">
        <v>19</v>
      </c>
      <c r="AI129">
        <v>0</v>
      </c>
      <c r="AK129" s="1">
        <v>18.3</v>
      </c>
      <c r="AL129" s="1">
        <v>100</v>
      </c>
      <c r="AM129" s="1">
        <v>0</v>
      </c>
      <c r="AN129" s="1">
        <v>25.2</v>
      </c>
      <c r="AO129" s="1">
        <v>0.1</v>
      </c>
      <c r="AP129" s="1">
        <v>12.8</v>
      </c>
      <c r="AQ129" s="1">
        <v>5.6</v>
      </c>
      <c r="AR129" s="1">
        <v>6873</v>
      </c>
      <c r="AS129" s="1">
        <v>80.7</v>
      </c>
      <c r="AT129" s="1">
        <v>5.6</v>
      </c>
      <c r="AU129" s="1">
        <v>31.8</v>
      </c>
      <c r="AV129" s="1">
        <v>4.4000000000000004</v>
      </c>
      <c r="AW129" s="1">
        <v>57.8</v>
      </c>
      <c r="AX129" s="1">
        <v>10.3</v>
      </c>
      <c r="AY129" s="1">
        <v>6566</v>
      </c>
      <c r="AZ129" s="1">
        <v>20.2</v>
      </c>
      <c r="BA129" s="1">
        <v>32.4</v>
      </c>
      <c r="BB129" s="1">
        <v>3.9</v>
      </c>
      <c r="BC129" s="1">
        <v>2.5</v>
      </c>
      <c r="BE129" s="1">
        <v>9</v>
      </c>
      <c r="BF129" s="1">
        <v>0</v>
      </c>
      <c r="BG129" s="1">
        <v>0</v>
      </c>
      <c r="BH129" s="1">
        <v>2.5999999999999999E-2</v>
      </c>
      <c r="BI129" s="1">
        <v>1.68</v>
      </c>
      <c r="BL129" s="1">
        <v>0</v>
      </c>
      <c r="BO129" s="1">
        <v>0</v>
      </c>
      <c r="BQ129" s="1" t="s">
        <v>675</v>
      </c>
      <c r="BR129" s="1" t="s">
        <v>674</v>
      </c>
      <c r="BS129" s="1" t="s">
        <v>676</v>
      </c>
      <c r="BT129" s="1" t="s">
        <v>674</v>
      </c>
      <c r="BU129" s="1" t="s">
        <v>676</v>
      </c>
      <c r="BV129" s="1" t="s">
        <v>676</v>
      </c>
      <c r="BW129" s="1" t="s">
        <v>676</v>
      </c>
      <c r="BX129" s="1" t="s">
        <v>674</v>
      </c>
      <c r="BY129" s="1" t="s">
        <v>676</v>
      </c>
      <c r="BZ129" s="1" t="s">
        <v>676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1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1</v>
      </c>
      <c r="DA129" s="1">
        <v>0</v>
      </c>
      <c r="DJ129">
        <v>76</v>
      </c>
      <c r="DK129">
        <v>11</v>
      </c>
      <c r="DL129">
        <v>8</v>
      </c>
      <c r="DM129">
        <v>1</v>
      </c>
      <c r="DN129">
        <v>8</v>
      </c>
      <c r="DO129">
        <v>86</v>
      </c>
      <c r="DP129">
        <v>94</v>
      </c>
      <c r="DQ129">
        <v>85</v>
      </c>
      <c r="DR129">
        <v>8</v>
      </c>
      <c r="DS129">
        <v>11</v>
      </c>
      <c r="DT129">
        <v>0</v>
      </c>
      <c r="DU129">
        <v>7</v>
      </c>
      <c r="DV129">
        <v>89</v>
      </c>
      <c r="DW129">
        <v>100</v>
      </c>
    </row>
    <row r="130" spans="1:127" x14ac:dyDescent="0.55000000000000004">
      <c r="A130" s="1">
        <v>149</v>
      </c>
      <c r="B130" s="1">
        <v>83</v>
      </c>
      <c r="C130" s="1">
        <v>71</v>
      </c>
      <c r="D130" s="1" t="s">
        <v>144</v>
      </c>
      <c r="E130" s="1" t="s">
        <v>9</v>
      </c>
      <c r="F130" s="1" t="s">
        <v>638</v>
      </c>
      <c r="G130" s="1" t="s">
        <v>122</v>
      </c>
      <c r="H130" s="1" t="str">
        <f>VLOOKUP(F130,Sheet3!$A$2:$B$51, 2, FALSE)</f>
        <v>illinois</v>
      </c>
      <c r="I130" s="1">
        <v>10</v>
      </c>
      <c r="J130" s="1">
        <f t="shared" si="7"/>
        <v>10</v>
      </c>
      <c r="K130" s="1">
        <v>1957</v>
      </c>
      <c r="L130" s="1">
        <v>1973</v>
      </c>
      <c r="M130" s="1">
        <f t="shared" ref="M130:M193" si="8">IF(K130=1967,1,0)</f>
        <v>0</v>
      </c>
      <c r="N130" s="3" t="str">
        <f t="shared" ref="N130:N193" si="9">IF(OR(K130=1967,L130=1967, L130 = ""), "0", "1")</f>
        <v>1</v>
      </c>
      <c r="O130" s="1" t="s">
        <v>534</v>
      </c>
      <c r="P130" s="1" t="s">
        <v>534</v>
      </c>
      <c r="Q130" s="1" t="s">
        <v>534</v>
      </c>
      <c r="R130" s="1" t="s">
        <v>535</v>
      </c>
      <c r="S130" s="1" t="s">
        <v>534</v>
      </c>
      <c r="T130" s="1" t="s">
        <v>534</v>
      </c>
      <c r="U130" s="1" t="s">
        <v>534</v>
      </c>
      <c r="V130" s="1" t="s">
        <v>534</v>
      </c>
      <c r="W130" s="1" t="s">
        <v>534</v>
      </c>
      <c r="X130" s="1" t="s">
        <v>534</v>
      </c>
      <c r="Y130" s="1" t="s">
        <v>534</v>
      </c>
      <c r="Z130" s="1" t="s">
        <v>534</v>
      </c>
      <c r="AA130" s="1" t="s">
        <v>534</v>
      </c>
      <c r="AB130" s="1" t="s">
        <v>538</v>
      </c>
      <c r="AC130" s="1" t="s">
        <v>534</v>
      </c>
      <c r="AD130" s="1" t="s">
        <v>534</v>
      </c>
      <c r="AE130" s="1" t="s">
        <v>534</v>
      </c>
      <c r="AF130" s="1" t="s">
        <v>534</v>
      </c>
      <c r="AG130" s="1" t="s">
        <v>534</v>
      </c>
      <c r="AH130" s="1">
        <v>96</v>
      </c>
      <c r="AI130">
        <v>96</v>
      </c>
      <c r="AK130" s="1">
        <v>16.600000000000001</v>
      </c>
      <c r="AL130" s="1">
        <v>99.7</v>
      </c>
      <c r="AM130" s="1">
        <v>0</v>
      </c>
      <c r="AN130" s="1">
        <v>37</v>
      </c>
      <c r="AO130" s="1">
        <v>0.3</v>
      </c>
      <c r="AP130" s="1">
        <v>76.3</v>
      </c>
      <c r="AQ130" s="1">
        <v>1.4</v>
      </c>
      <c r="AR130" s="1">
        <v>8718</v>
      </c>
      <c r="AS130" s="1">
        <v>80.7</v>
      </c>
      <c r="AT130" s="1">
        <v>5.6</v>
      </c>
      <c r="AU130" s="1">
        <v>31.8</v>
      </c>
      <c r="AV130" s="1">
        <v>4.4000000000000004</v>
      </c>
      <c r="AW130" s="1">
        <v>57.8</v>
      </c>
      <c r="AX130" s="1">
        <v>10.3</v>
      </c>
      <c r="AY130" s="1">
        <v>6566</v>
      </c>
      <c r="AZ130" s="1">
        <v>20.2</v>
      </c>
      <c r="BA130" s="1">
        <v>32.4</v>
      </c>
      <c r="BB130" s="1">
        <v>3.9</v>
      </c>
      <c r="BC130" s="1">
        <v>10</v>
      </c>
      <c r="BE130" s="1">
        <v>10</v>
      </c>
      <c r="BF130" s="1">
        <v>0</v>
      </c>
      <c r="BG130" s="1">
        <v>0</v>
      </c>
      <c r="BH130" s="1">
        <v>2.5999999999999999E-2</v>
      </c>
      <c r="BI130" s="1">
        <v>1.68</v>
      </c>
      <c r="BL130" s="1">
        <v>0</v>
      </c>
      <c r="BO130" s="1">
        <v>0</v>
      </c>
      <c r="BQ130" s="1" t="s">
        <v>674</v>
      </c>
      <c r="BR130" s="1" t="s">
        <v>674</v>
      </c>
      <c r="BS130" s="1" t="s">
        <v>674</v>
      </c>
      <c r="BT130" s="1" t="s">
        <v>674</v>
      </c>
      <c r="BU130" s="1" t="s">
        <v>674</v>
      </c>
      <c r="BV130" s="1" t="s">
        <v>674</v>
      </c>
      <c r="BW130" s="1" t="s">
        <v>674</v>
      </c>
      <c r="BX130" s="1" t="s">
        <v>676</v>
      </c>
      <c r="BY130" s="1" t="s">
        <v>674</v>
      </c>
      <c r="BZ130" s="1" t="s">
        <v>674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1</v>
      </c>
      <c r="DA130" s="1">
        <v>0</v>
      </c>
      <c r="DJ130">
        <v>85</v>
      </c>
      <c r="DK130">
        <v>4</v>
      </c>
      <c r="DL130">
        <v>4</v>
      </c>
      <c r="DM130">
        <v>6</v>
      </c>
      <c r="DN130">
        <v>92</v>
      </c>
      <c r="DO130">
        <v>5</v>
      </c>
      <c r="DP130">
        <v>6</v>
      </c>
      <c r="DQ130">
        <v>81</v>
      </c>
      <c r="DR130">
        <v>10</v>
      </c>
      <c r="DS130">
        <v>3</v>
      </c>
      <c r="DT130">
        <v>8</v>
      </c>
      <c r="DU130">
        <v>81</v>
      </c>
      <c r="DV130">
        <v>9</v>
      </c>
      <c r="DW130">
        <v>7</v>
      </c>
    </row>
    <row r="131" spans="1:127" x14ac:dyDescent="0.55000000000000004">
      <c r="A131" s="1">
        <v>145</v>
      </c>
      <c r="B131" s="1">
        <v>362</v>
      </c>
      <c r="C131" s="1">
        <v>411</v>
      </c>
      <c r="D131" s="1" t="s">
        <v>140</v>
      </c>
      <c r="E131" s="1" t="s">
        <v>15</v>
      </c>
      <c r="F131" s="1" t="s">
        <v>638</v>
      </c>
      <c r="G131" s="1" t="s">
        <v>122</v>
      </c>
      <c r="H131" s="1" t="str">
        <f>VLOOKUP(F131,Sheet3!$A$2:$B$51, 2, FALSE)</f>
        <v>illinois</v>
      </c>
      <c r="I131" s="1">
        <v>11</v>
      </c>
      <c r="J131" s="1">
        <f t="shared" si="7"/>
        <v>11</v>
      </c>
      <c r="K131" s="1">
        <v>1959</v>
      </c>
      <c r="L131" s="1">
        <v>1973</v>
      </c>
      <c r="M131" s="1">
        <f t="shared" si="8"/>
        <v>0</v>
      </c>
      <c r="N131" s="3" t="str">
        <f t="shared" si="9"/>
        <v>1</v>
      </c>
      <c r="O131" s="1" t="s">
        <v>533</v>
      </c>
      <c r="P131" s="1" t="s">
        <v>533</v>
      </c>
      <c r="Q131" s="1" t="s">
        <v>534</v>
      </c>
      <c r="R131" s="1" t="s">
        <v>533</v>
      </c>
      <c r="S131" s="1" t="s">
        <v>533</v>
      </c>
      <c r="T131" s="1" t="s">
        <v>533</v>
      </c>
      <c r="U131" s="1" t="s">
        <v>533</v>
      </c>
      <c r="V131" s="1" t="s">
        <v>533</v>
      </c>
      <c r="W131" s="1" t="s">
        <v>533</v>
      </c>
      <c r="X131" s="1" t="s">
        <v>534</v>
      </c>
      <c r="Y131" s="1" t="s">
        <v>533</v>
      </c>
      <c r="Z131" s="1" t="s">
        <v>533</v>
      </c>
      <c r="AA131" s="1" t="s">
        <v>537</v>
      </c>
      <c r="AB131" s="1" t="s">
        <v>533</v>
      </c>
      <c r="AC131" s="1" t="s">
        <v>533</v>
      </c>
      <c r="AD131" s="1" t="s">
        <v>533</v>
      </c>
      <c r="AE131" s="1" t="s">
        <v>533</v>
      </c>
      <c r="AF131" s="1" t="s">
        <v>534</v>
      </c>
      <c r="AG131" s="1" t="s">
        <v>533</v>
      </c>
      <c r="AH131" s="1">
        <v>37</v>
      </c>
      <c r="AI131">
        <v>9</v>
      </c>
      <c r="AK131" s="1">
        <v>17.8</v>
      </c>
      <c r="AL131" s="1">
        <v>100</v>
      </c>
      <c r="AM131" s="1">
        <v>0</v>
      </c>
      <c r="AN131" s="1">
        <v>35.700000000000003</v>
      </c>
      <c r="AO131" s="1">
        <v>0.1</v>
      </c>
      <c r="AP131" s="1">
        <v>56.9</v>
      </c>
      <c r="AQ131" s="1">
        <v>0.3</v>
      </c>
      <c r="AR131" s="1">
        <v>7984</v>
      </c>
      <c r="AS131" s="1">
        <v>80.7</v>
      </c>
      <c r="AT131" s="1">
        <v>5.6</v>
      </c>
      <c r="AU131" s="1">
        <v>31.8</v>
      </c>
      <c r="AV131" s="1">
        <v>4.4000000000000004</v>
      </c>
      <c r="AW131" s="1">
        <v>57.8</v>
      </c>
      <c r="AX131" s="1">
        <v>10.3</v>
      </c>
      <c r="AY131" s="1">
        <v>6566</v>
      </c>
      <c r="AZ131" s="1">
        <v>20.2</v>
      </c>
      <c r="BA131" s="1">
        <v>32.4</v>
      </c>
      <c r="BB131" s="1">
        <v>3.9</v>
      </c>
      <c r="BC131" s="1">
        <v>8</v>
      </c>
      <c r="BE131" s="1">
        <v>11</v>
      </c>
      <c r="BF131" s="1">
        <v>0</v>
      </c>
      <c r="BG131" s="1">
        <v>0</v>
      </c>
      <c r="BH131" s="1">
        <v>2.5999999999999999E-2</v>
      </c>
      <c r="BI131" s="1">
        <v>1.68</v>
      </c>
      <c r="BL131" s="1">
        <v>0</v>
      </c>
      <c r="BO131" s="1">
        <v>0</v>
      </c>
      <c r="BQ131" s="1" t="s">
        <v>676</v>
      </c>
      <c r="BR131" s="1" t="s">
        <v>676</v>
      </c>
      <c r="BS131" s="1" t="s">
        <v>676</v>
      </c>
      <c r="BT131" s="1" t="s">
        <v>676</v>
      </c>
      <c r="BU131" s="1" t="s">
        <v>676</v>
      </c>
      <c r="BV131" s="1" t="s">
        <v>676</v>
      </c>
      <c r="BW131" s="1" t="s">
        <v>676</v>
      </c>
      <c r="BX131" s="1" t="s">
        <v>674</v>
      </c>
      <c r="BY131" s="1" t="s">
        <v>674</v>
      </c>
      <c r="BZ131" s="1" t="s">
        <v>674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1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1</v>
      </c>
      <c r="DA131" s="1">
        <v>0</v>
      </c>
      <c r="DJ131">
        <v>74</v>
      </c>
      <c r="DK131">
        <v>14</v>
      </c>
      <c r="DL131">
        <v>9</v>
      </c>
      <c r="DM131">
        <v>1</v>
      </c>
      <c r="DN131">
        <v>14</v>
      </c>
      <c r="DO131">
        <v>65</v>
      </c>
      <c r="DP131">
        <v>71</v>
      </c>
      <c r="DQ131">
        <v>74</v>
      </c>
      <c r="DR131">
        <v>9</v>
      </c>
      <c r="DS131">
        <v>11</v>
      </c>
      <c r="DT131">
        <v>0</v>
      </c>
      <c r="DU131">
        <v>17</v>
      </c>
      <c r="DV131">
        <v>57</v>
      </c>
      <c r="DW131">
        <v>60</v>
      </c>
    </row>
    <row r="132" spans="1:127" x14ac:dyDescent="0.55000000000000004">
      <c r="A132" s="1">
        <v>132</v>
      </c>
      <c r="B132" s="1">
        <v>290</v>
      </c>
      <c r="C132" s="1">
        <v>74</v>
      </c>
      <c r="D132" s="1" t="s">
        <v>130</v>
      </c>
      <c r="E132" s="1" t="s">
        <v>9</v>
      </c>
      <c r="F132" s="1" t="s">
        <v>638</v>
      </c>
      <c r="G132" s="1" t="s">
        <v>122</v>
      </c>
      <c r="H132" s="1" t="str">
        <f>VLOOKUP(F132,Sheet3!$A$2:$B$51, 2, FALSE)</f>
        <v>illinois</v>
      </c>
      <c r="I132" s="1">
        <v>12</v>
      </c>
      <c r="J132" s="1">
        <f t="shared" si="7"/>
        <v>12</v>
      </c>
      <c r="K132" s="1">
        <v>1963</v>
      </c>
      <c r="L132" s="1">
        <v>1973</v>
      </c>
      <c r="M132" s="1">
        <f t="shared" si="8"/>
        <v>0</v>
      </c>
      <c r="N132" s="3" t="str">
        <f t="shared" si="9"/>
        <v>1</v>
      </c>
      <c r="O132" s="1" t="s">
        <v>534</v>
      </c>
      <c r="P132" s="1" t="s">
        <v>535</v>
      </c>
      <c r="Q132" s="1" t="s">
        <v>534</v>
      </c>
      <c r="R132" s="1" t="s">
        <v>533</v>
      </c>
      <c r="S132" s="1" t="s">
        <v>538</v>
      </c>
      <c r="T132" s="1" t="s">
        <v>534</v>
      </c>
      <c r="U132" s="1" t="s">
        <v>534</v>
      </c>
      <c r="V132" s="1" t="s">
        <v>538</v>
      </c>
      <c r="W132" s="1" t="s">
        <v>534</v>
      </c>
      <c r="X132" s="1" t="s">
        <v>534</v>
      </c>
      <c r="Y132" s="1" t="s">
        <v>534</v>
      </c>
      <c r="Z132" s="1" t="s">
        <v>534</v>
      </c>
      <c r="AA132" s="1" t="s">
        <v>534</v>
      </c>
      <c r="AB132" s="1" t="s">
        <v>534</v>
      </c>
      <c r="AC132" s="1" t="s">
        <v>534</v>
      </c>
      <c r="AD132" s="1" t="s">
        <v>534</v>
      </c>
      <c r="AE132" s="1" t="s">
        <v>534</v>
      </c>
      <c r="AF132" s="1" t="s">
        <v>534</v>
      </c>
      <c r="AG132" s="1" t="s">
        <v>534</v>
      </c>
      <c r="AH132" s="1">
        <v>80</v>
      </c>
      <c r="AI132">
        <v>81</v>
      </c>
      <c r="AK132" s="1">
        <v>19.899999999999999</v>
      </c>
      <c r="AL132" s="1">
        <v>69.8</v>
      </c>
      <c r="AM132" s="1">
        <v>3.5</v>
      </c>
      <c r="AN132" s="1">
        <v>33.200000000000003</v>
      </c>
      <c r="AO132" s="1">
        <v>3.4</v>
      </c>
      <c r="AP132" s="1">
        <v>72.400000000000006</v>
      </c>
      <c r="AQ132" s="1">
        <v>3</v>
      </c>
      <c r="AR132" s="1">
        <v>7483</v>
      </c>
      <c r="AS132" s="1">
        <v>80.7</v>
      </c>
      <c r="AT132" s="1">
        <v>5.6</v>
      </c>
      <c r="AU132" s="1">
        <v>31.8</v>
      </c>
      <c r="AV132" s="1">
        <v>4.4000000000000004</v>
      </c>
      <c r="AW132" s="1">
        <v>57.8</v>
      </c>
      <c r="AX132" s="1">
        <v>10.3</v>
      </c>
      <c r="AY132" s="1">
        <v>6566</v>
      </c>
      <c r="AZ132" s="1">
        <v>20.2</v>
      </c>
      <c r="BA132" s="1">
        <v>32.4</v>
      </c>
      <c r="BB132" s="1">
        <v>3.9</v>
      </c>
      <c r="BC132" s="1">
        <v>4</v>
      </c>
      <c r="BE132" s="1">
        <v>12</v>
      </c>
      <c r="BF132" s="1">
        <v>0</v>
      </c>
      <c r="BG132" s="1">
        <v>0</v>
      </c>
      <c r="BH132" s="1">
        <v>1E-3</v>
      </c>
      <c r="BI132" s="1">
        <v>0.75</v>
      </c>
      <c r="BL132" s="1">
        <v>0</v>
      </c>
      <c r="BO132" s="1">
        <v>0</v>
      </c>
      <c r="BQ132" s="1" t="s">
        <v>674</v>
      </c>
      <c r="BR132" s="1" t="s">
        <v>676</v>
      </c>
      <c r="BS132" s="1" t="s">
        <v>674</v>
      </c>
      <c r="BT132" s="1" t="s">
        <v>676</v>
      </c>
      <c r="BU132" s="1" t="s">
        <v>674</v>
      </c>
      <c r="BV132" s="1" t="s">
        <v>676</v>
      </c>
      <c r="BW132" s="1" t="s">
        <v>676</v>
      </c>
      <c r="BX132" s="1" t="s">
        <v>676</v>
      </c>
      <c r="BY132" s="1" t="s">
        <v>674</v>
      </c>
      <c r="BZ132" s="1" t="s">
        <v>674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1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1</v>
      </c>
      <c r="DA132" s="1">
        <v>0</v>
      </c>
      <c r="DJ132">
        <v>64</v>
      </c>
      <c r="DK132">
        <v>15</v>
      </c>
      <c r="DL132">
        <v>5</v>
      </c>
      <c r="DM132">
        <v>5</v>
      </c>
      <c r="DN132">
        <v>70</v>
      </c>
      <c r="DO132">
        <v>11</v>
      </c>
      <c r="DP132">
        <v>6</v>
      </c>
      <c r="DQ132">
        <v>78</v>
      </c>
      <c r="DR132">
        <v>12</v>
      </c>
      <c r="DS132">
        <v>5</v>
      </c>
      <c r="DT132">
        <v>6</v>
      </c>
      <c r="DU132">
        <v>74</v>
      </c>
      <c r="DV132">
        <v>17</v>
      </c>
      <c r="DW132">
        <v>7</v>
      </c>
    </row>
    <row r="133" spans="1:127" x14ac:dyDescent="0.55000000000000004">
      <c r="A133" s="1">
        <v>151</v>
      </c>
      <c r="B133" s="1">
        <v>399</v>
      </c>
      <c r="C133" s="1">
        <v>73</v>
      </c>
      <c r="D133" s="1" t="s">
        <v>146</v>
      </c>
      <c r="E133" s="1" t="s">
        <v>9</v>
      </c>
      <c r="F133" s="1" t="s">
        <v>638</v>
      </c>
      <c r="G133" s="1" t="s">
        <v>122</v>
      </c>
      <c r="H133" s="1" t="str">
        <f>VLOOKUP(F133,Sheet3!$A$2:$B$51, 2, FALSE)</f>
        <v>illinois</v>
      </c>
      <c r="I133" s="4">
        <v>13</v>
      </c>
      <c r="J133" s="1">
        <f t="shared" si="7"/>
        <v>13</v>
      </c>
      <c r="K133" s="1">
        <v>1963</v>
      </c>
      <c r="L133" s="1">
        <v>1969</v>
      </c>
      <c r="M133" s="1">
        <f t="shared" si="8"/>
        <v>0</v>
      </c>
      <c r="N133" s="3" t="str">
        <f t="shared" si="9"/>
        <v>1</v>
      </c>
      <c r="O133" s="1" t="s">
        <v>534</v>
      </c>
      <c r="P133" s="1" t="s">
        <v>533</v>
      </c>
      <c r="Q133" s="1" t="s">
        <v>534</v>
      </c>
      <c r="R133" s="1" t="s">
        <v>534</v>
      </c>
      <c r="S133" s="1" t="s">
        <v>534</v>
      </c>
      <c r="T133" s="1" t="s">
        <v>534</v>
      </c>
      <c r="U133" s="1" t="s">
        <v>534</v>
      </c>
      <c r="V133" s="1" t="s">
        <v>534</v>
      </c>
      <c r="W133" s="1" t="s">
        <v>534</v>
      </c>
      <c r="X133" s="1" t="s">
        <v>534</v>
      </c>
      <c r="Y133" s="1" t="s">
        <v>534</v>
      </c>
      <c r="Z133" s="1" t="s">
        <v>534</v>
      </c>
      <c r="AA133" s="1" t="s">
        <v>534</v>
      </c>
      <c r="AB133" s="1" t="s">
        <v>534</v>
      </c>
      <c r="AC133" s="1" t="s">
        <v>534</v>
      </c>
      <c r="AD133" s="1" t="s">
        <v>534</v>
      </c>
      <c r="AE133" s="1" t="s">
        <v>534</v>
      </c>
      <c r="AF133" s="1" t="s">
        <v>534</v>
      </c>
      <c r="AG133" s="1" t="s">
        <v>534</v>
      </c>
      <c r="AH133" s="1">
        <v>68</v>
      </c>
      <c r="AI133">
        <v>79</v>
      </c>
      <c r="AK133" s="1">
        <v>12.2</v>
      </c>
      <c r="AL133" s="1">
        <v>94.9</v>
      </c>
      <c r="AM133" s="1">
        <v>0.4</v>
      </c>
      <c r="AN133" s="1">
        <v>26.9</v>
      </c>
      <c r="AO133" s="1">
        <v>1.1000000000000001</v>
      </c>
      <c r="AP133" s="1">
        <v>78.099999999999994</v>
      </c>
      <c r="AQ133" s="1">
        <v>2.6</v>
      </c>
      <c r="AR133" s="1">
        <v>9711</v>
      </c>
      <c r="AS133" s="1">
        <v>80.7</v>
      </c>
      <c r="AT133" s="1">
        <v>5.6</v>
      </c>
      <c r="AU133" s="1">
        <v>31.8</v>
      </c>
      <c r="AV133" s="1">
        <v>4.4000000000000004</v>
      </c>
      <c r="AW133" s="1">
        <v>57.8</v>
      </c>
      <c r="AX133" s="1">
        <v>10.3</v>
      </c>
      <c r="AY133" s="1">
        <v>6566</v>
      </c>
      <c r="AZ133" s="1">
        <v>20.2</v>
      </c>
      <c r="BA133" s="1">
        <v>32.4</v>
      </c>
      <c r="BB133" s="1">
        <v>3.9</v>
      </c>
      <c r="BC133" s="1">
        <v>4</v>
      </c>
      <c r="BE133" s="1">
        <v>13</v>
      </c>
      <c r="BF133" s="1">
        <v>0.22</v>
      </c>
      <c r="BG133" s="1">
        <v>0.22</v>
      </c>
      <c r="BH133" s="1">
        <v>2.5999999999999999E-2</v>
      </c>
      <c r="BI133" s="1">
        <v>1.68</v>
      </c>
      <c r="BL133" s="1">
        <v>0</v>
      </c>
      <c r="BO133" s="1">
        <v>0</v>
      </c>
      <c r="BQ133" s="1" t="s">
        <v>674</v>
      </c>
      <c r="BR133" s="1" t="s">
        <v>676</v>
      </c>
      <c r="BS133" s="1" t="s">
        <v>674</v>
      </c>
      <c r="BT133" s="1" t="s">
        <v>676</v>
      </c>
      <c r="BU133" s="1" t="s">
        <v>674</v>
      </c>
      <c r="BV133" s="1" t="s">
        <v>676</v>
      </c>
      <c r="BW133" s="1" t="s">
        <v>674</v>
      </c>
      <c r="BX133" s="1" t="s">
        <v>676</v>
      </c>
      <c r="BY133" s="1" t="s">
        <v>676</v>
      </c>
      <c r="BZ133" s="1" t="s">
        <v>676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1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1</v>
      </c>
      <c r="DA133" s="1">
        <v>0</v>
      </c>
      <c r="DJ133">
        <v>80</v>
      </c>
      <c r="DK133">
        <v>11</v>
      </c>
      <c r="DL133">
        <v>5</v>
      </c>
      <c r="DM133">
        <v>5</v>
      </c>
      <c r="DN133">
        <v>70</v>
      </c>
      <c r="DO133">
        <v>19</v>
      </c>
      <c r="DP133">
        <v>18</v>
      </c>
      <c r="DQ133">
        <v>76</v>
      </c>
      <c r="DR133">
        <v>17</v>
      </c>
      <c r="DS133">
        <v>5</v>
      </c>
      <c r="DT133">
        <v>6</v>
      </c>
      <c r="DU133">
        <v>69</v>
      </c>
      <c r="DV133">
        <v>26</v>
      </c>
      <c r="DW133">
        <v>7</v>
      </c>
    </row>
    <row r="134" spans="1:127" x14ac:dyDescent="0.55000000000000004">
      <c r="A134" s="1">
        <v>130</v>
      </c>
      <c r="B134" s="1">
        <v>133</v>
      </c>
      <c r="C134" s="1">
        <v>64</v>
      </c>
      <c r="D134" s="1" t="s">
        <v>128</v>
      </c>
      <c r="E134" s="1" t="s">
        <v>9</v>
      </c>
      <c r="F134" s="1" t="s">
        <v>638</v>
      </c>
      <c r="G134" s="1" t="s">
        <v>122</v>
      </c>
      <c r="H134" s="1" t="str">
        <f>VLOOKUP(F134,Sheet3!$A$2:$B$51, 2, FALSE)</f>
        <v>illinois</v>
      </c>
      <c r="I134" s="4">
        <v>14</v>
      </c>
      <c r="J134" s="1">
        <f t="shared" si="7"/>
        <v>14</v>
      </c>
      <c r="K134" s="1">
        <v>1965</v>
      </c>
      <c r="L134" s="1">
        <v>1983</v>
      </c>
      <c r="M134" s="1">
        <f t="shared" si="8"/>
        <v>0</v>
      </c>
      <c r="N134" s="3" t="str">
        <f t="shared" si="9"/>
        <v>1</v>
      </c>
      <c r="O134" s="1" t="s">
        <v>534</v>
      </c>
      <c r="P134" s="1" t="s">
        <v>534</v>
      </c>
      <c r="Q134" s="1" t="s">
        <v>534</v>
      </c>
      <c r="R134" s="1" t="s">
        <v>534</v>
      </c>
      <c r="S134" s="1" t="s">
        <v>534</v>
      </c>
      <c r="T134" s="1" t="s">
        <v>534</v>
      </c>
      <c r="U134" s="1" t="s">
        <v>534</v>
      </c>
      <c r="V134" s="1" t="s">
        <v>535</v>
      </c>
      <c r="W134" s="1" t="s">
        <v>534</v>
      </c>
      <c r="X134" s="1" t="s">
        <v>534</v>
      </c>
      <c r="Y134" s="1" t="s">
        <v>534</v>
      </c>
      <c r="Z134" s="1" t="s">
        <v>534</v>
      </c>
      <c r="AA134" s="1" t="s">
        <v>534</v>
      </c>
      <c r="AB134" s="1" t="s">
        <v>534</v>
      </c>
      <c r="AC134" s="1" t="s">
        <v>534</v>
      </c>
      <c r="AD134" s="1" t="s">
        <v>534</v>
      </c>
      <c r="AE134" s="1" t="s">
        <v>534</v>
      </c>
      <c r="AF134" s="1" t="s">
        <v>534</v>
      </c>
      <c r="AG134" s="1" t="s">
        <v>538</v>
      </c>
      <c r="AH134" s="1">
        <v>67</v>
      </c>
      <c r="AI134">
        <v>84</v>
      </c>
      <c r="AK134" s="1">
        <v>17.7</v>
      </c>
      <c r="AL134" s="1">
        <v>87.2</v>
      </c>
      <c r="AM134" s="1">
        <v>1</v>
      </c>
      <c r="AN134" s="1">
        <v>33.9</v>
      </c>
      <c r="AO134" s="1">
        <v>1.3</v>
      </c>
      <c r="AP134" s="1">
        <v>81.599999999999994</v>
      </c>
      <c r="AQ134" s="1">
        <v>2.8</v>
      </c>
      <c r="AR134" s="1">
        <v>8013</v>
      </c>
      <c r="AS134" s="1">
        <v>80.7</v>
      </c>
      <c r="AT134" s="1">
        <v>5.6</v>
      </c>
      <c r="AU134" s="1">
        <v>31.8</v>
      </c>
      <c r="AV134" s="1">
        <v>4.4000000000000004</v>
      </c>
      <c r="AW134" s="1">
        <v>57.8</v>
      </c>
      <c r="AX134" s="1">
        <v>10.3</v>
      </c>
      <c r="AY134" s="1">
        <v>6566</v>
      </c>
      <c r="AZ134" s="1">
        <v>20.2</v>
      </c>
      <c r="BA134" s="1">
        <v>32.4</v>
      </c>
      <c r="BB134" s="1">
        <v>3.9</v>
      </c>
      <c r="BC134" s="1">
        <v>2</v>
      </c>
      <c r="BE134" s="1">
        <v>14</v>
      </c>
      <c r="BF134" s="1">
        <v>1.1599999999999999</v>
      </c>
      <c r="BG134" s="1">
        <v>6.73</v>
      </c>
      <c r="BH134" s="1">
        <v>0.02</v>
      </c>
      <c r="BI134" s="1">
        <v>0.88</v>
      </c>
      <c r="BL134" s="1">
        <v>0</v>
      </c>
      <c r="BO134" s="1">
        <v>0</v>
      </c>
      <c r="BQ134" s="1" t="s">
        <v>674</v>
      </c>
      <c r="BR134" s="1" t="s">
        <v>675</v>
      </c>
      <c r="BS134" s="1" t="s">
        <v>674</v>
      </c>
      <c r="BT134" s="1" t="s">
        <v>674</v>
      </c>
      <c r="BU134" s="1" t="s">
        <v>674</v>
      </c>
      <c r="BV134" s="1" t="s">
        <v>674</v>
      </c>
      <c r="BW134" s="1" t="s">
        <v>674</v>
      </c>
      <c r="BX134" s="1" t="s">
        <v>676</v>
      </c>
      <c r="BY134" s="1" t="s">
        <v>674</v>
      </c>
      <c r="BZ134" s="1" t="s">
        <v>674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1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1</v>
      </c>
      <c r="DA134" s="1">
        <v>0</v>
      </c>
      <c r="DJ134">
        <v>71</v>
      </c>
      <c r="DK134">
        <v>16</v>
      </c>
      <c r="DL134">
        <v>5</v>
      </c>
      <c r="DM134">
        <v>5</v>
      </c>
      <c r="DN134">
        <v>62</v>
      </c>
      <c r="DO134">
        <v>19</v>
      </c>
      <c r="DP134">
        <v>6</v>
      </c>
      <c r="DQ134">
        <v>64</v>
      </c>
      <c r="DR134">
        <v>18</v>
      </c>
      <c r="DS134">
        <v>4</v>
      </c>
      <c r="DT134">
        <v>7</v>
      </c>
      <c r="DU134">
        <v>61</v>
      </c>
      <c r="DV134">
        <v>20</v>
      </c>
      <c r="DW134">
        <v>13</v>
      </c>
    </row>
    <row r="135" spans="1:127" x14ac:dyDescent="0.55000000000000004">
      <c r="A135" s="1">
        <v>135</v>
      </c>
      <c r="B135" s="1">
        <v>372</v>
      </c>
      <c r="C135" s="1">
        <v>65</v>
      </c>
      <c r="D135" s="1" t="s">
        <v>133</v>
      </c>
      <c r="E135" s="1" t="s">
        <v>9</v>
      </c>
      <c r="F135" s="1" t="s">
        <v>638</v>
      </c>
      <c r="G135" s="1" t="s">
        <v>122</v>
      </c>
      <c r="H135" s="1" t="str">
        <f>VLOOKUP(F135,Sheet3!$A$2:$B$51, 2, FALSE)</f>
        <v>illinois</v>
      </c>
      <c r="I135" s="4">
        <v>15</v>
      </c>
      <c r="J135" s="1">
        <f t="shared" si="7"/>
        <v>15</v>
      </c>
      <c r="K135" s="1">
        <v>1963</v>
      </c>
      <c r="L135" s="1">
        <v>1971</v>
      </c>
      <c r="M135" s="1">
        <f t="shared" si="8"/>
        <v>0</v>
      </c>
      <c r="N135" s="3" t="str">
        <f t="shared" si="9"/>
        <v>1</v>
      </c>
      <c r="O135" s="1" t="s">
        <v>534</v>
      </c>
      <c r="P135" s="1" t="s">
        <v>534</v>
      </c>
      <c r="Q135" s="1" t="s">
        <v>534</v>
      </c>
      <c r="R135" s="1" t="s">
        <v>534</v>
      </c>
      <c r="S135" s="1" t="s">
        <v>534</v>
      </c>
      <c r="T135" s="1" t="s">
        <v>534</v>
      </c>
      <c r="U135" s="1" t="s">
        <v>534</v>
      </c>
      <c r="V135" s="1" t="s">
        <v>534</v>
      </c>
      <c r="W135" s="1" t="s">
        <v>534</v>
      </c>
      <c r="X135" s="1" t="s">
        <v>534</v>
      </c>
      <c r="Y135" s="1" t="s">
        <v>534</v>
      </c>
      <c r="Z135" s="1" t="s">
        <v>534</v>
      </c>
      <c r="AA135" s="1" t="s">
        <v>534</v>
      </c>
      <c r="AB135" s="1" t="s">
        <v>534</v>
      </c>
      <c r="AC135" s="1" t="s">
        <v>534</v>
      </c>
      <c r="AD135" s="1" t="s">
        <v>534</v>
      </c>
      <c r="AE135" s="1" t="s">
        <v>534</v>
      </c>
      <c r="AF135" s="1" t="s">
        <v>534</v>
      </c>
      <c r="AG135" s="1" t="s">
        <v>534</v>
      </c>
      <c r="AH135" s="1">
        <v>96</v>
      </c>
      <c r="AI135">
        <v>97</v>
      </c>
      <c r="AK135" s="1">
        <v>20.9</v>
      </c>
      <c r="AL135" s="1">
        <v>70.2</v>
      </c>
      <c r="AM135" s="1">
        <v>9.1</v>
      </c>
      <c r="AN135" s="1">
        <v>38.299999999999997</v>
      </c>
      <c r="AO135" s="1">
        <v>7.2</v>
      </c>
      <c r="AP135" s="1">
        <v>69.2</v>
      </c>
      <c r="AQ135" s="1">
        <v>1.3</v>
      </c>
      <c r="AR135" s="1">
        <v>6621</v>
      </c>
      <c r="AS135" s="1">
        <v>80.7</v>
      </c>
      <c r="AT135" s="1">
        <v>5.6</v>
      </c>
      <c r="AU135" s="1">
        <v>31.8</v>
      </c>
      <c r="AV135" s="1">
        <v>4.4000000000000004</v>
      </c>
      <c r="AW135" s="1">
        <v>57.8</v>
      </c>
      <c r="AX135" s="1">
        <v>10.3</v>
      </c>
      <c r="AY135" s="1">
        <v>6566</v>
      </c>
      <c r="AZ135" s="1">
        <v>20.2</v>
      </c>
      <c r="BA135" s="1">
        <v>32.4</v>
      </c>
      <c r="BB135" s="1">
        <v>3.9</v>
      </c>
      <c r="BC135" s="1">
        <v>4</v>
      </c>
      <c r="BE135" s="1">
        <v>15</v>
      </c>
      <c r="BF135" s="1">
        <v>1.1599999999999999</v>
      </c>
      <c r="BG135" s="1">
        <v>4.83</v>
      </c>
      <c r="BH135" s="1">
        <v>0.36399999999999999</v>
      </c>
      <c r="BI135" s="1">
        <v>0.77</v>
      </c>
      <c r="BL135" s="1">
        <v>0</v>
      </c>
      <c r="BO135" s="1">
        <v>0</v>
      </c>
      <c r="BQ135" s="1" t="s">
        <v>674</v>
      </c>
      <c r="BR135" s="1" t="s">
        <v>676</v>
      </c>
      <c r="BS135" s="1" t="s">
        <v>674</v>
      </c>
      <c r="BT135" s="1" t="s">
        <v>676</v>
      </c>
      <c r="BU135" s="1" t="s">
        <v>674</v>
      </c>
      <c r="BV135" s="1" t="s">
        <v>674</v>
      </c>
      <c r="BW135" s="1" t="s">
        <v>674</v>
      </c>
      <c r="BX135" s="1" t="s">
        <v>676</v>
      </c>
      <c r="BY135" s="1" t="s">
        <v>676</v>
      </c>
      <c r="BZ135" s="1" t="s">
        <v>674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1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1</v>
      </c>
      <c r="DA135" s="1">
        <v>0</v>
      </c>
      <c r="DJ135">
        <v>94</v>
      </c>
      <c r="DK135">
        <v>1</v>
      </c>
      <c r="DL135">
        <v>3</v>
      </c>
      <c r="DM135">
        <v>6</v>
      </c>
      <c r="DN135">
        <v>89</v>
      </c>
      <c r="DO135">
        <v>3</v>
      </c>
      <c r="DP135">
        <v>0</v>
      </c>
      <c r="DQ135">
        <v>94</v>
      </c>
      <c r="DR135">
        <v>2</v>
      </c>
      <c r="DS135">
        <v>3</v>
      </c>
      <c r="DT135">
        <v>8</v>
      </c>
      <c r="DU135">
        <v>96</v>
      </c>
      <c r="DV135">
        <v>0</v>
      </c>
      <c r="DW135">
        <v>7</v>
      </c>
    </row>
    <row r="136" spans="1:127" x14ac:dyDescent="0.55000000000000004">
      <c r="A136" s="1">
        <v>128</v>
      </c>
      <c r="B136" s="1">
        <v>7</v>
      </c>
      <c r="C136" s="1">
        <v>70</v>
      </c>
      <c r="D136" s="1" t="s">
        <v>126</v>
      </c>
      <c r="E136" s="1" t="s">
        <v>9</v>
      </c>
      <c r="F136" s="1" t="s">
        <v>638</v>
      </c>
      <c r="G136" s="1" t="s">
        <v>122</v>
      </c>
      <c r="H136" s="1" t="str">
        <f>VLOOKUP(F136,Sheet3!$A$2:$B$51, 2, FALSE)</f>
        <v>illinois</v>
      </c>
      <c r="I136" s="4">
        <v>16</v>
      </c>
      <c r="J136" s="1">
        <f t="shared" si="7"/>
        <v>16</v>
      </c>
      <c r="K136" s="4">
        <v>1961</v>
      </c>
      <c r="L136" s="4">
        <v>1981</v>
      </c>
      <c r="M136" s="1">
        <f t="shared" si="8"/>
        <v>0</v>
      </c>
      <c r="N136" s="3" t="str">
        <f t="shared" si="9"/>
        <v>1</v>
      </c>
      <c r="O136" s="1" t="s">
        <v>534</v>
      </c>
      <c r="P136" s="1" t="s">
        <v>534</v>
      </c>
      <c r="Q136" s="1" t="s">
        <v>534</v>
      </c>
      <c r="R136" s="1" t="s">
        <v>535</v>
      </c>
      <c r="S136" s="1" t="s">
        <v>534</v>
      </c>
      <c r="T136" s="1" t="s">
        <v>534</v>
      </c>
      <c r="U136" s="1" t="s">
        <v>534</v>
      </c>
      <c r="V136" s="1" t="s">
        <v>534</v>
      </c>
      <c r="W136" s="1" t="s">
        <v>534</v>
      </c>
      <c r="X136" s="1" t="s">
        <v>534</v>
      </c>
      <c r="Y136" s="1" t="s">
        <v>534</v>
      </c>
      <c r="Z136" s="1" t="s">
        <v>534</v>
      </c>
      <c r="AA136" s="1" t="s">
        <v>534</v>
      </c>
      <c r="AB136" s="1" t="s">
        <v>538</v>
      </c>
      <c r="AC136" s="1" t="s">
        <v>534</v>
      </c>
      <c r="AD136" s="1" t="s">
        <v>534</v>
      </c>
      <c r="AE136" s="1" t="s">
        <v>534</v>
      </c>
      <c r="AF136" s="1" t="s">
        <v>534</v>
      </c>
      <c r="AG136" s="1" t="s">
        <v>534</v>
      </c>
      <c r="AH136" s="1">
        <v>87</v>
      </c>
      <c r="AI136">
        <v>82</v>
      </c>
      <c r="AK136" s="1">
        <v>20</v>
      </c>
      <c r="AL136" s="1">
        <v>66.099999999999994</v>
      </c>
      <c r="AM136" s="1">
        <v>12.2</v>
      </c>
      <c r="AN136" s="1">
        <v>37.700000000000003</v>
      </c>
      <c r="AO136" s="1">
        <v>10.5</v>
      </c>
      <c r="AP136" s="1">
        <v>67</v>
      </c>
      <c r="AQ136" s="1">
        <v>2.8</v>
      </c>
      <c r="AR136" s="1">
        <v>6088</v>
      </c>
      <c r="AS136" s="1">
        <v>80.7</v>
      </c>
      <c r="AT136" s="1">
        <v>5.6</v>
      </c>
      <c r="AU136" s="1">
        <v>31.8</v>
      </c>
      <c r="AV136" s="1">
        <v>4.4000000000000004</v>
      </c>
      <c r="AW136" s="1">
        <v>57.8</v>
      </c>
      <c r="AX136" s="1">
        <v>10.3</v>
      </c>
      <c r="AY136" s="1">
        <v>6566</v>
      </c>
      <c r="AZ136" s="1">
        <v>20.2</v>
      </c>
      <c r="BA136" s="1">
        <v>32.4</v>
      </c>
      <c r="BB136" s="1">
        <v>3.9</v>
      </c>
      <c r="BC136" s="1">
        <v>6</v>
      </c>
      <c r="BE136" s="1">
        <v>16</v>
      </c>
      <c r="BF136" s="1">
        <v>0.3</v>
      </c>
      <c r="BG136" s="1">
        <v>1.59</v>
      </c>
      <c r="BH136" s="1">
        <v>2.1000000000000001E-2</v>
      </c>
      <c r="BI136" s="1">
        <v>0.9</v>
      </c>
      <c r="BL136" s="1">
        <v>0</v>
      </c>
      <c r="BO136" s="1">
        <v>0</v>
      </c>
      <c r="BQ136" s="1" t="s">
        <v>676</v>
      </c>
      <c r="BR136" s="1" t="s">
        <v>674</v>
      </c>
      <c r="BS136" s="1" t="s">
        <v>674</v>
      </c>
      <c r="BT136" s="1" t="s">
        <v>677</v>
      </c>
      <c r="BU136" s="1" t="s">
        <v>675</v>
      </c>
      <c r="BV136" s="1" t="s">
        <v>674</v>
      </c>
      <c r="BW136" s="1" t="s">
        <v>674</v>
      </c>
      <c r="BX136" s="1" t="s">
        <v>676</v>
      </c>
      <c r="BY136" s="1" t="s">
        <v>674</v>
      </c>
      <c r="BZ136" s="1" t="s">
        <v>674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1</v>
      </c>
      <c r="DA136" s="1">
        <v>0</v>
      </c>
      <c r="DJ136">
        <v>66</v>
      </c>
      <c r="DK136">
        <v>11</v>
      </c>
      <c r="DL136">
        <v>3</v>
      </c>
      <c r="DM136">
        <v>7</v>
      </c>
      <c r="DN136">
        <v>68</v>
      </c>
      <c r="DO136">
        <v>8</v>
      </c>
      <c r="DP136">
        <v>0</v>
      </c>
      <c r="DQ136">
        <v>70</v>
      </c>
      <c r="DR136">
        <v>16</v>
      </c>
      <c r="DS136">
        <v>5</v>
      </c>
      <c r="DT136">
        <v>6</v>
      </c>
      <c r="DU136">
        <v>59</v>
      </c>
      <c r="DV136">
        <v>22</v>
      </c>
      <c r="DW136">
        <v>13</v>
      </c>
    </row>
    <row r="137" spans="1:127" x14ac:dyDescent="0.55000000000000004">
      <c r="A137" s="1">
        <v>129</v>
      </c>
      <c r="B137" s="1">
        <v>13</v>
      </c>
      <c r="C137" s="1">
        <v>69</v>
      </c>
      <c r="D137" s="1" t="s">
        <v>127</v>
      </c>
      <c r="E137" s="1" t="s">
        <v>9</v>
      </c>
      <c r="F137" s="1" t="s">
        <v>638</v>
      </c>
      <c r="G137" s="1" t="s">
        <v>122</v>
      </c>
      <c r="H137" s="1" t="str">
        <f>VLOOKUP(F137,Sheet3!$A$2:$B$51, 2, FALSE)</f>
        <v>illinois</v>
      </c>
      <c r="I137" s="4">
        <v>17</v>
      </c>
      <c r="J137" s="1">
        <f t="shared" si="7"/>
        <v>17</v>
      </c>
      <c r="K137" s="1">
        <v>1935</v>
      </c>
      <c r="L137" s="1">
        <v>1973</v>
      </c>
      <c r="M137" s="1">
        <f t="shared" si="8"/>
        <v>0</v>
      </c>
      <c r="N137" s="3" t="str">
        <f t="shared" si="9"/>
        <v>1</v>
      </c>
      <c r="O137" s="1" t="s">
        <v>534</v>
      </c>
      <c r="P137" s="1" t="s">
        <v>534</v>
      </c>
      <c r="Q137" s="1" t="s">
        <v>534</v>
      </c>
      <c r="R137" s="1" t="s">
        <v>534</v>
      </c>
      <c r="S137" s="1" t="s">
        <v>534</v>
      </c>
      <c r="T137" s="1" t="s">
        <v>534</v>
      </c>
      <c r="U137" s="1" t="s">
        <v>534</v>
      </c>
      <c r="V137" s="1" t="s">
        <v>534</v>
      </c>
      <c r="W137" s="1" t="s">
        <v>534</v>
      </c>
      <c r="X137" s="1" t="s">
        <v>534</v>
      </c>
      <c r="Y137" s="1" t="s">
        <v>534</v>
      </c>
      <c r="Z137" s="1" t="s">
        <v>534</v>
      </c>
      <c r="AA137" s="1" t="s">
        <v>534</v>
      </c>
      <c r="AB137" s="1" t="s">
        <v>534</v>
      </c>
      <c r="AC137" s="1" t="s">
        <v>534</v>
      </c>
      <c r="AD137" s="1" t="s">
        <v>534</v>
      </c>
      <c r="AE137" s="1" t="s">
        <v>534</v>
      </c>
      <c r="AF137" s="1" t="s">
        <v>534</v>
      </c>
      <c r="AG137" s="1" t="s">
        <v>534</v>
      </c>
      <c r="AH137" s="1">
        <v>81</v>
      </c>
      <c r="AI137">
        <v>93</v>
      </c>
      <c r="AK137" s="1">
        <v>19.399999999999999</v>
      </c>
      <c r="AL137" s="1">
        <v>47.5</v>
      </c>
      <c r="AM137" s="1">
        <v>14.5</v>
      </c>
      <c r="AN137" s="1">
        <v>26.2</v>
      </c>
      <c r="AO137" s="1">
        <v>12.2</v>
      </c>
      <c r="AP137" s="1">
        <v>68.099999999999994</v>
      </c>
      <c r="AQ137" s="1">
        <v>3.7</v>
      </c>
      <c r="AR137" s="1">
        <v>5683</v>
      </c>
      <c r="AS137" s="1">
        <v>80.7</v>
      </c>
      <c r="AT137" s="1">
        <v>5.6</v>
      </c>
      <c r="AU137" s="1">
        <v>31.8</v>
      </c>
      <c r="AV137" s="1">
        <v>4.4000000000000004</v>
      </c>
      <c r="AW137" s="1">
        <v>57.8</v>
      </c>
      <c r="AX137" s="1">
        <v>10.3</v>
      </c>
      <c r="AY137" s="1">
        <v>6566</v>
      </c>
      <c r="AZ137" s="1">
        <v>20.2</v>
      </c>
      <c r="BA137" s="1">
        <v>32.4</v>
      </c>
      <c r="BB137" s="1">
        <v>3.9</v>
      </c>
      <c r="BC137" s="1">
        <v>32</v>
      </c>
      <c r="BE137" s="1">
        <v>17</v>
      </c>
      <c r="BF137" s="1">
        <v>0</v>
      </c>
      <c r="BG137" s="1">
        <v>0</v>
      </c>
      <c r="BH137" s="1">
        <v>3.5999999999999997E-2</v>
      </c>
      <c r="BI137" s="1">
        <v>0.83</v>
      </c>
      <c r="BL137" s="1">
        <v>0</v>
      </c>
      <c r="BO137" s="1">
        <v>0</v>
      </c>
      <c r="BQ137" s="1" t="s">
        <v>674</v>
      </c>
      <c r="BR137" s="1" t="s">
        <v>674</v>
      </c>
      <c r="BS137" s="1" t="s">
        <v>674</v>
      </c>
      <c r="BT137" s="1" t="s">
        <v>674</v>
      </c>
      <c r="BU137" s="1" t="s">
        <v>674</v>
      </c>
      <c r="BV137" s="1" t="s">
        <v>674</v>
      </c>
      <c r="BW137" s="1" t="s">
        <v>674</v>
      </c>
      <c r="BX137" s="1" t="s">
        <v>676</v>
      </c>
      <c r="BY137" s="1" t="s">
        <v>674</v>
      </c>
      <c r="BZ137" s="1" t="s">
        <v>674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1</v>
      </c>
      <c r="DA137" s="1">
        <v>0</v>
      </c>
      <c r="DJ137">
        <v>86</v>
      </c>
      <c r="DK137">
        <v>6</v>
      </c>
      <c r="DL137">
        <v>4</v>
      </c>
      <c r="DM137">
        <v>6</v>
      </c>
      <c r="DN137">
        <v>76</v>
      </c>
      <c r="DO137">
        <v>8</v>
      </c>
      <c r="DP137">
        <v>0</v>
      </c>
      <c r="DQ137">
        <v>82</v>
      </c>
      <c r="DR137">
        <v>9</v>
      </c>
      <c r="DS137">
        <v>2</v>
      </c>
      <c r="DT137">
        <v>8</v>
      </c>
      <c r="DU137">
        <v>78</v>
      </c>
      <c r="DV137">
        <v>7</v>
      </c>
      <c r="DW137">
        <v>13</v>
      </c>
    </row>
    <row r="138" spans="1:127" x14ac:dyDescent="0.55000000000000004">
      <c r="A138" s="1">
        <v>133</v>
      </c>
      <c r="B138" s="1">
        <v>304</v>
      </c>
      <c r="C138" s="1">
        <v>67</v>
      </c>
      <c r="D138" s="1" t="s">
        <v>131</v>
      </c>
      <c r="E138" s="1" t="s">
        <v>9</v>
      </c>
      <c r="F138" s="1" t="s">
        <v>638</v>
      </c>
      <c r="G138" s="1" t="s">
        <v>122</v>
      </c>
      <c r="H138" s="1" t="str">
        <f>VLOOKUP(F138,Sheet3!$A$2:$B$51, 2, FALSE)</f>
        <v>illinois</v>
      </c>
      <c r="I138" s="4">
        <v>18</v>
      </c>
      <c r="J138" s="1">
        <f t="shared" si="7"/>
        <v>18</v>
      </c>
      <c r="K138" s="1">
        <v>1957</v>
      </c>
      <c r="L138" s="1">
        <v>1995</v>
      </c>
      <c r="M138" s="1">
        <f t="shared" si="8"/>
        <v>0</v>
      </c>
      <c r="N138" s="3" t="str">
        <f t="shared" si="9"/>
        <v>1</v>
      </c>
      <c r="O138" s="1" t="s">
        <v>534</v>
      </c>
      <c r="P138" s="1" t="s">
        <v>534</v>
      </c>
      <c r="Q138" s="1" t="s">
        <v>534</v>
      </c>
      <c r="R138" s="1" t="s">
        <v>534</v>
      </c>
      <c r="S138" s="1" t="s">
        <v>534</v>
      </c>
      <c r="T138" s="1" t="s">
        <v>534</v>
      </c>
      <c r="U138" s="1" t="s">
        <v>534</v>
      </c>
      <c r="V138" s="1" t="s">
        <v>534</v>
      </c>
      <c r="W138" s="1" t="s">
        <v>533</v>
      </c>
      <c r="X138" s="1" t="s">
        <v>534</v>
      </c>
      <c r="Y138" s="1" t="s">
        <v>534</v>
      </c>
      <c r="Z138" s="1" t="s">
        <v>534</v>
      </c>
      <c r="AA138" s="1" t="s">
        <v>534</v>
      </c>
      <c r="AB138" s="1" t="s">
        <v>534</v>
      </c>
      <c r="AC138" s="1" t="s">
        <v>534</v>
      </c>
      <c r="AD138" s="1" t="s">
        <v>534</v>
      </c>
      <c r="AE138" s="1" t="s">
        <v>534</v>
      </c>
      <c r="AF138" s="1" t="s">
        <v>533</v>
      </c>
      <c r="AG138" s="1" t="s">
        <v>534</v>
      </c>
      <c r="AH138" s="1">
        <v>75</v>
      </c>
      <c r="AI138">
        <v>89</v>
      </c>
      <c r="AK138" s="1">
        <v>19.899999999999999</v>
      </c>
      <c r="AL138" s="1">
        <v>60.4</v>
      </c>
      <c r="AM138" s="1">
        <v>11</v>
      </c>
      <c r="AN138" s="1">
        <v>31.8</v>
      </c>
      <c r="AO138" s="1">
        <v>9.1999999999999993</v>
      </c>
      <c r="AP138" s="1">
        <v>69.599999999999994</v>
      </c>
      <c r="AQ138" s="1">
        <v>2.6</v>
      </c>
      <c r="AR138" s="1">
        <v>5910</v>
      </c>
      <c r="AS138" s="1">
        <v>80.7</v>
      </c>
      <c r="AT138" s="1">
        <v>5.6</v>
      </c>
      <c r="AU138" s="1">
        <v>31.8</v>
      </c>
      <c r="AV138" s="1">
        <v>4.4000000000000004</v>
      </c>
      <c r="AW138" s="1">
        <v>57.8</v>
      </c>
      <c r="AX138" s="1">
        <v>10.3</v>
      </c>
      <c r="AY138" s="1">
        <v>6566</v>
      </c>
      <c r="AZ138" s="1">
        <v>20.2</v>
      </c>
      <c r="BA138" s="1">
        <v>32.4</v>
      </c>
      <c r="BB138" s="1">
        <v>3.9</v>
      </c>
      <c r="BC138" s="1">
        <v>10</v>
      </c>
      <c r="BE138" s="1">
        <v>18</v>
      </c>
      <c r="BF138" s="1">
        <v>1.29</v>
      </c>
      <c r="BG138" s="1">
        <v>1.29</v>
      </c>
      <c r="BH138" s="1">
        <v>1.4999999999999999E-2</v>
      </c>
      <c r="BI138" s="1">
        <v>0.91</v>
      </c>
      <c r="BL138" s="1">
        <v>0</v>
      </c>
      <c r="BO138" s="1">
        <v>0</v>
      </c>
      <c r="BQ138" s="1" t="s">
        <v>674</v>
      </c>
      <c r="BR138" s="1" t="s">
        <v>676</v>
      </c>
      <c r="BS138" s="1" t="s">
        <v>674</v>
      </c>
      <c r="BT138" s="1" t="s">
        <v>674</v>
      </c>
      <c r="BU138" s="1" t="s">
        <v>674</v>
      </c>
      <c r="BV138" s="1" t="s">
        <v>676</v>
      </c>
      <c r="BW138" s="1" t="s">
        <v>674</v>
      </c>
      <c r="BX138" s="1" t="s">
        <v>676</v>
      </c>
      <c r="BY138" s="1" t="s">
        <v>674</v>
      </c>
      <c r="BZ138" s="1" t="s">
        <v>676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1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1</v>
      </c>
      <c r="DA138" s="1">
        <v>0</v>
      </c>
      <c r="DJ138">
        <v>71</v>
      </c>
      <c r="DK138">
        <v>4</v>
      </c>
      <c r="DL138">
        <v>4</v>
      </c>
      <c r="DM138">
        <v>4</v>
      </c>
      <c r="DN138">
        <v>65</v>
      </c>
      <c r="DO138">
        <v>5</v>
      </c>
      <c r="DP138">
        <v>6</v>
      </c>
      <c r="DQ138">
        <v>84</v>
      </c>
      <c r="DR138">
        <v>7</v>
      </c>
      <c r="DS138">
        <v>3</v>
      </c>
      <c r="DT138">
        <v>8</v>
      </c>
      <c r="DU138">
        <v>81</v>
      </c>
      <c r="DV138">
        <v>7</v>
      </c>
      <c r="DW138">
        <v>7</v>
      </c>
    </row>
    <row r="139" spans="1:127" x14ac:dyDescent="0.55000000000000004">
      <c r="A139" s="1">
        <v>126</v>
      </c>
      <c r="B139" s="1">
        <v>408</v>
      </c>
      <c r="C139" s="1">
        <v>417</v>
      </c>
      <c r="D139" s="1" t="s">
        <v>124</v>
      </c>
      <c r="E139" s="1" t="s">
        <v>15</v>
      </c>
      <c r="F139" s="1" t="s">
        <v>638</v>
      </c>
      <c r="G139" s="1" t="s">
        <v>122</v>
      </c>
      <c r="H139" s="1" t="str">
        <f>VLOOKUP(F139,Sheet3!$A$2:$B$51, 2, FALSE)</f>
        <v>illinois</v>
      </c>
      <c r="I139" s="4">
        <v>19</v>
      </c>
      <c r="K139" s="1">
        <v>1965</v>
      </c>
      <c r="L139" s="1">
        <v>1967</v>
      </c>
      <c r="M139" s="1">
        <f t="shared" si="8"/>
        <v>0</v>
      </c>
      <c r="N139" s="3" t="str">
        <f t="shared" si="9"/>
        <v>0</v>
      </c>
      <c r="O139" s="1" t="s">
        <v>533</v>
      </c>
      <c r="P139" s="1" t="s">
        <v>533</v>
      </c>
      <c r="Q139" s="1" t="s">
        <v>533</v>
      </c>
      <c r="R139" s="1" t="s">
        <v>533</v>
      </c>
      <c r="S139" s="1" t="s">
        <v>537</v>
      </c>
      <c r="T139" s="1" t="s">
        <v>536</v>
      </c>
      <c r="U139" s="1" t="s">
        <v>536</v>
      </c>
      <c r="V139" s="1" t="s">
        <v>536</v>
      </c>
      <c r="W139" s="1" t="s">
        <v>536</v>
      </c>
      <c r="X139" s="1" t="s">
        <v>536</v>
      </c>
      <c r="Y139" s="1" t="s">
        <v>536</v>
      </c>
      <c r="Z139" s="1" t="s">
        <v>536</v>
      </c>
      <c r="AA139" s="1" t="s">
        <v>536</v>
      </c>
      <c r="AB139" s="1" t="s">
        <v>536</v>
      </c>
      <c r="AC139" s="1" t="s">
        <v>536</v>
      </c>
      <c r="AD139" s="1" t="s">
        <v>536</v>
      </c>
      <c r="AE139" s="1" t="s">
        <v>536</v>
      </c>
      <c r="AF139" s="1" t="s">
        <v>536</v>
      </c>
      <c r="AG139" s="1" t="s">
        <v>536</v>
      </c>
      <c r="AH139" s="1">
        <v>29</v>
      </c>
      <c r="AI139" t="s">
        <v>547</v>
      </c>
      <c r="AK139" s="1">
        <v>20.100000000000001</v>
      </c>
      <c r="AL139" s="1">
        <v>64</v>
      </c>
      <c r="AM139" s="1">
        <v>13.6</v>
      </c>
      <c r="AN139" s="1">
        <v>32.700000000000003</v>
      </c>
      <c r="AO139" s="1">
        <v>11</v>
      </c>
      <c r="AP139" s="1">
        <v>68.599999999999994</v>
      </c>
      <c r="AQ139" s="1">
        <v>1.8</v>
      </c>
      <c r="AR139" s="1">
        <v>5738</v>
      </c>
      <c r="AS139" s="1">
        <v>80.7</v>
      </c>
      <c r="AT139" s="1">
        <v>5.6</v>
      </c>
      <c r="AU139" s="1">
        <v>31.8</v>
      </c>
      <c r="AV139" s="1">
        <v>4.4000000000000004</v>
      </c>
      <c r="AW139" s="1">
        <v>57.8</v>
      </c>
      <c r="AX139" s="1">
        <v>10.3</v>
      </c>
      <c r="AY139" s="1">
        <v>6566</v>
      </c>
      <c r="AZ139" s="1">
        <v>20.2</v>
      </c>
      <c r="BA139" s="1">
        <v>32.4</v>
      </c>
      <c r="BB139" s="1">
        <v>3.9</v>
      </c>
      <c r="BC139" s="1">
        <v>1</v>
      </c>
      <c r="BE139" s="1">
        <v>19</v>
      </c>
      <c r="BF139" s="1">
        <v>0.53</v>
      </c>
      <c r="BG139" s="1">
        <v>1.82</v>
      </c>
      <c r="BH139" s="1">
        <v>1.2E-2</v>
      </c>
      <c r="BI139" s="1">
        <v>0.88</v>
      </c>
      <c r="BL139" s="1">
        <v>0</v>
      </c>
      <c r="BO139" s="1">
        <v>0</v>
      </c>
      <c r="BQ139" s="1" t="s">
        <v>536</v>
      </c>
      <c r="BR139" s="1" t="s">
        <v>536</v>
      </c>
      <c r="BS139" s="1" t="s">
        <v>536</v>
      </c>
      <c r="BT139" s="1" t="s">
        <v>536</v>
      </c>
      <c r="BU139" s="1" t="s">
        <v>536</v>
      </c>
      <c r="BV139" s="1" t="s">
        <v>536</v>
      </c>
      <c r="BW139" s="1" t="s">
        <v>536</v>
      </c>
      <c r="BX139" s="1" t="s">
        <v>536</v>
      </c>
      <c r="BY139" s="1" t="s">
        <v>536</v>
      </c>
      <c r="BZ139" s="1" t="s">
        <v>536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1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1</v>
      </c>
      <c r="DA139" s="1">
        <v>0</v>
      </c>
      <c r="DJ139">
        <v>51</v>
      </c>
      <c r="DK139">
        <v>19</v>
      </c>
      <c r="DL139">
        <v>7</v>
      </c>
      <c r="DM139">
        <v>2</v>
      </c>
      <c r="DN139">
        <v>16</v>
      </c>
      <c r="DO139">
        <v>43</v>
      </c>
      <c r="DP139">
        <v>59</v>
      </c>
      <c r="DQ139" t="s">
        <v>547</v>
      </c>
      <c r="DR139" t="s">
        <v>547</v>
      </c>
      <c r="DS139" t="s">
        <v>547</v>
      </c>
      <c r="DT139" t="s">
        <v>547</v>
      </c>
      <c r="DU139" t="s">
        <v>547</v>
      </c>
      <c r="DV139" t="s">
        <v>547</v>
      </c>
      <c r="DW139" t="s">
        <v>547</v>
      </c>
    </row>
    <row r="140" spans="1:127" x14ac:dyDescent="0.55000000000000004">
      <c r="A140" s="1">
        <v>131</v>
      </c>
      <c r="B140" s="1">
        <v>145</v>
      </c>
      <c r="C140" s="1">
        <v>66</v>
      </c>
      <c r="D140" s="1" t="s">
        <v>129</v>
      </c>
      <c r="E140" s="1" t="s">
        <v>9</v>
      </c>
      <c r="F140" s="1" t="s">
        <v>638</v>
      </c>
      <c r="G140" s="1" t="s">
        <v>122</v>
      </c>
      <c r="H140" s="1" t="str">
        <f>VLOOKUP(F140,Sheet3!$A$2:$B$51, 2, FALSE)</f>
        <v>illinois</v>
      </c>
      <c r="I140" s="4">
        <v>20</v>
      </c>
      <c r="J140" s="1">
        <f>I140</f>
        <v>20</v>
      </c>
      <c r="K140" s="1">
        <v>1961</v>
      </c>
      <c r="L140" s="1">
        <v>1983</v>
      </c>
      <c r="M140" s="1">
        <f t="shared" si="8"/>
        <v>0</v>
      </c>
      <c r="N140" s="3" t="str">
        <f t="shared" si="9"/>
        <v>1</v>
      </c>
      <c r="O140" s="1" t="s">
        <v>534</v>
      </c>
      <c r="P140" s="1" t="s">
        <v>534</v>
      </c>
      <c r="Q140" s="1" t="s">
        <v>534</v>
      </c>
      <c r="R140" s="1" t="s">
        <v>534</v>
      </c>
      <c r="S140" s="1" t="s">
        <v>534</v>
      </c>
      <c r="T140" s="1" t="s">
        <v>534</v>
      </c>
      <c r="U140" s="1" t="s">
        <v>534</v>
      </c>
      <c r="V140" s="1" t="s">
        <v>534</v>
      </c>
      <c r="W140" s="1" t="s">
        <v>534</v>
      </c>
      <c r="X140" s="1" t="s">
        <v>534</v>
      </c>
      <c r="Y140" s="1" t="s">
        <v>534</v>
      </c>
      <c r="Z140" s="1" t="s">
        <v>534</v>
      </c>
      <c r="AA140" s="1" t="s">
        <v>534</v>
      </c>
      <c r="AB140" s="1" t="s">
        <v>534</v>
      </c>
      <c r="AC140" s="1" t="s">
        <v>534</v>
      </c>
      <c r="AD140" s="1" t="s">
        <v>534</v>
      </c>
      <c r="AE140" s="1" t="s">
        <v>534</v>
      </c>
      <c r="AF140" s="1" t="s">
        <v>534</v>
      </c>
      <c r="AG140" s="1" t="s">
        <v>534</v>
      </c>
      <c r="AH140" s="1">
        <v>80</v>
      </c>
      <c r="AI140">
        <v>93</v>
      </c>
      <c r="AK140" s="1">
        <v>17.399999999999999</v>
      </c>
      <c r="AL140" s="1">
        <v>55.3</v>
      </c>
      <c r="AM140" s="1">
        <v>16.5</v>
      </c>
      <c r="AN140" s="1">
        <v>19.2</v>
      </c>
      <c r="AO140" s="1">
        <v>14</v>
      </c>
      <c r="AP140" s="1">
        <v>66.5</v>
      </c>
      <c r="AQ140" s="1">
        <v>2.2000000000000002</v>
      </c>
      <c r="AR140" s="1">
        <v>5053</v>
      </c>
      <c r="AS140" s="1">
        <v>80.7</v>
      </c>
      <c r="AT140" s="1">
        <v>5.6</v>
      </c>
      <c r="AU140" s="1">
        <v>31.8</v>
      </c>
      <c r="AV140" s="1">
        <v>4.4000000000000004</v>
      </c>
      <c r="AW140" s="1">
        <v>57.8</v>
      </c>
      <c r="AX140" s="1">
        <v>10.3</v>
      </c>
      <c r="AY140" s="1">
        <v>6566</v>
      </c>
      <c r="AZ140" s="1">
        <v>20.2</v>
      </c>
      <c r="BA140" s="1">
        <v>32.4</v>
      </c>
      <c r="BB140" s="1">
        <v>3.9</v>
      </c>
      <c r="BC140" s="1">
        <v>6</v>
      </c>
      <c r="BE140" s="1">
        <v>20</v>
      </c>
      <c r="BF140" s="1">
        <v>4.16</v>
      </c>
      <c r="BG140" s="1">
        <v>5.45</v>
      </c>
      <c r="BH140" s="1">
        <v>6.4000000000000001E-2</v>
      </c>
      <c r="BI140" s="1">
        <v>1.05</v>
      </c>
      <c r="BL140" s="1">
        <v>0</v>
      </c>
      <c r="BO140" s="1">
        <v>0</v>
      </c>
      <c r="BQ140" s="1" t="s">
        <v>675</v>
      </c>
      <c r="BR140" s="1" t="s">
        <v>674</v>
      </c>
      <c r="BS140" s="1" t="s">
        <v>674</v>
      </c>
      <c r="BT140" s="1" t="s">
        <v>674</v>
      </c>
      <c r="BU140" s="1" t="s">
        <v>675</v>
      </c>
      <c r="BV140" s="1" t="s">
        <v>674</v>
      </c>
      <c r="BW140" s="1" t="s">
        <v>674</v>
      </c>
      <c r="BX140" s="1" t="s">
        <v>676</v>
      </c>
      <c r="BY140" s="1" t="s">
        <v>674</v>
      </c>
      <c r="BZ140" s="1" t="s">
        <v>674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1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1</v>
      </c>
      <c r="DA140" s="1">
        <v>0</v>
      </c>
      <c r="DJ140">
        <v>73</v>
      </c>
      <c r="DK140">
        <v>9</v>
      </c>
      <c r="DL140">
        <v>5</v>
      </c>
      <c r="DM140">
        <v>4</v>
      </c>
      <c r="DN140">
        <v>70</v>
      </c>
      <c r="DO140">
        <v>8</v>
      </c>
      <c r="DP140">
        <v>12</v>
      </c>
      <c r="DQ140">
        <v>84</v>
      </c>
      <c r="DR140">
        <v>8</v>
      </c>
      <c r="DS140">
        <v>3</v>
      </c>
      <c r="DT140">
        <v>7</v>
      </c>
      <c r="DU140">
        <v>74</v>
      </c>
      <c r="DV140">
        <v>19</v>
      </c>
      <c r="DW140">
        <v>13</v>
      </c>
    </row>
    <row r="141" spans="1:127" x14ac:dyDescent="0.55000000000000004">
      <c r="A141" s="1">
        <v>124</v>
      </c>
      <c r="B141" s="1">
        <v>176</v>
      </c>
      <c r="C141" s="1">
        <v>418</v>
      </c>
      <c r="D141" s="1" t="s">
        <v>121</v>
      </c>
      <c r="E141" s="1" t="s">
        <v>15</v>
      </c>
      <c r="F141" s="1" t="s">
        <v>638</v>
      </c>
      <c r="G141" s="1" t="s">
        <v>122</v>
      </c>
      <c r="H141" s="1" t="str">
        <f>VLOOKUP(F141,Sheet3!$A$2:$B$51, 2, FALSE)</f>
        <v>illinois</v>
      </c>
      <c r="I141" s="4">
        <v>21</v>
      </c>
      <c r="J141" s="1">
        <f>I141</f>
        <v>21</v>
      </c>
      <c r="K141" s="1">
        <v>1963</v>
      </c>
      <c r="L141" s="1">
        <v>1973</v>
      </c>
      <c r="M141" s="1">
        <f t="shared" si="8"/>
        <v>0</v>
      </c>
      <c r="N141" s="3" t="str">
        <f t="shared" si="9"/>
        <v>1</v>
      </c>
      <c r="O141" s="1" t="s">
        <v>533</v>
      </c>
      <c r="P141" s="1" t="s">
        <v>533</v>
      </c>
      <c r="Q141" s="1" t="s">
        <v>533</v>
      </c>
      <c r="R141" s="1" t="s">
        <v>533</v>
      </c>
      <c r="S141" s="1" t="s">
        <v>533</v>
      </c>
      <c r="T141" s="1" t="s">
        <v>533</v>
      </c>
      <c r="U141" s="1" t="s">
        <v>533</v>
      </c>
      <c r="V141" s="1" t="s">
        <v>535</v>
      </c>
      <c r="W141" s="1" t="s">
        <v>533</v>
      </c>
      <c r="X141" s="1" t="s">
        <v>533</v>
      </c>
      <c r="Y141" s="1" t="s">
        <v>533</v>
      </c>
      <c r="Z141" s="1" t="s">
        <v>533</v>
      </c>
      <c r="AA141" s="1" t="s">
        <v>533</v>
      </c>
      <c r="AB141" s="1" t="s">
        <v>533</v>
      </c>
      <c r="AC141" s="1" t="s">
        <v>537</v>
      </c>
      <c r="AD141" s="1" t="s">
        <v>533</v>
      </c>
      <c r="AE141" s="1" t="s">
        <v>533</v>
      </c>
      <c r="AF141" s="1" t="s">
        <v>533</v>
      </c>
      <c r="AG141" s="1" t="s">
        <v>533</v>
      </c>
      <c r="AH141" s="1">
        <v>12</v>
      </c>
      <c r="AI141">
        <v>4</v>
      </c>
      <c r="AK141" s="1">
        <v>20.2</v>
      </c>
      <c r="AL141" s="1">
        <v>40.700000000000003</v>
      </c>
      <c r="AM141" s="1">
        <v>17.7</v>
      </c>
      <c r="AN141" s="1">
        <v>17.2</v>
      </c>
      <c r="AO141" s="1">
        <v>13.5</v>
      </c>
      <c r="AP141" s="1">
        <v>72.7</v>
      </c>
      <c r="AQ141" s="1">
        <v>4.3</v>
      </c>
      <c r="AR141" s="1">
        <v>4158</v>
      </c>
      <c r="AS141" s="1">
        <v>80.7</v>
      </c>
      <c r="AT141" s="1">
        <v>5.6</v>
      </c>
      <c r="AU141" s="1">
        <v>31.8</v>
      </c>
      <c r="AV141" s="1">
        <v>4.4000000000000004</v>
      </c>
      <c r="AW141" s="1">
        <v>57.8</v>
      </c>
      <c r="AX141" s="1">
        <v>10.3</v>
      </c>
      <c r="AY141" s="1">
        <v>6566</v>
      </c>
      <c r="AZ141" s="1">
        <v>20.2</v>
      </c>
      <c r="BA141" s="1">
        <v>32.4</v>
      </c>
      <c r="BB141" s="1">
        <v>3.9</v>
      </c>
      <c r="BC141" s="1">
        <v>12</v>
      </c>
      <c r="BE141" s="1">
        <v>21</v>
      </c>
      <c r="BF141" s="1">
        <v>11.89</v>
      </c>
      <c r="BG141" s="1">
        <v>13.3</v>
      </c>
      <c r="BH141" s="1">
        <v>5.0000000000000001E-3</v>
      </c>
      <c r="BI141" s="1">
        <v>1.02</v>
      </c>
      <c r="BL141" s="1">
        <v>0</v>
      </c>
      <c r="BO141" s="1">
        <v>0</v>
      </c>
      <c r="BQ141" s="1" t="s">
        <v>676</v>
      </c>
      <c r="BR141" s="1" t="s">
        <v>675</v>
      </c>
      <c r="BS141" s="1" t="s">
        <v>676</v>
      </c>
      <c r="BT141" s="1" t="s">
        <v>676</v>
      </c>
      <c r="BU141" s="1" t="s">
        <v>676</v>
      </c>
      <c r="BV141" s="1" t="s">
        <v>676</v>
      </c>
      <c r="BW141" s="1" t="s">
        <v>676</v>
      </c>
      <c r="BX141" s="1" t="s">
        <v>674</v>
      </c>
      <c r="BY141" s="1" t="s">
        <v>674</v>
      </c>
      <c r="BZ141" s="1" t="s">
        <v>674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1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1</v>
      </c>
      <c r="DA141" s="1">
        <v>0</v>
      </c>
      <c r="DJ141">
        <v>75</v>
      </c>
      <c r="DK141">
        <v>4</v>
      </c>
      <c r="DL141">
        <v>8</v>
      </c>
      <c r="DM141">
        <v>2</v>
      </c>
      <c r="DN141">
        <v>19</v>
      </c>
      <c r="DO141">
        <v>46</v>
      </c>
      <c r="DP141">
        <v>71</v>
      </c>
      <c r="DQ141">
        <v>73</v>
      </c>
      <c r="DR141">
        <v>7</v>
      </c>
      <c r="DS141">
        <v>9</v>
      </c>
      <c r="DT141">
        <v>0</v>
      </c>
      <c r="DU141">
        <v>24</v>
      </c>
      <c r="DV141">
        <v>61</v>
      </c>
      <c r="DW141">
        <v>73</v>
      </c>
    </row>
    <row r="142" spans="1:127" x14ac:dyDescent="0.55000000000000004">
      <c r="A142" s="1">
        <v>136</v>
      </c>
      <c r="B142" s="1">
        <v>431</v>
      </c>
      <c r="C142" s="1">
        <v>68</v>
      </c>
      <c r="D142" s="1" t="s">
        <v>134</v>
      </c>
      <c r="E142" s="1" t="s">
        <v>9</v>
      </c>
      <c r="F142" s="1" t="s">
        <v>638</v>
      </c>
      <c r="G142" s="1" t="s">
        <v>122</v>
      </c>
      <c r="H142" s="1" t="str">
        <f>VLOOKUP(F142,Sheet3!$A$2:$B$51, 2, FALSE)</f>
        <v>illinois</v>
      </c>
      <c r="I142" s="4">
        <v>22</v>
      </c>
      <c r="J142" s="1">
        <f>I142</f>
        <v>22</v>
      </c>
      <c r="K142" s="1">
        <v>1951</v>
      </c>
      <c r="L142" s="1">
        <v>1973</v>
      </c>
      <c r="M142" s="1">
        <f t="shared" si="8"/>
        <v>0</v>
      </c>
      <c r="N142" s="3" t="str">
        <f t="shared" si="9"/>
        <v>1</v>
      </c>
      <c r="O142" s="1" t="s">
        <v>534</v>
      </c>
      <c r="P142" s="1" t="s">
        <v>534</v>
      </c>
      <c r="Q142" s="1" t="s">
        <v>534</v>
      </c>
      <c r="R142" s="1" t="s">
        <v>534</v>
      </c>
      <c r="S142" s="1" t="s">
        <v>534</v>
      </c>
      <c r="T142" s="1" t="s">
        <v>534</v>
      </c>
      <c r="U142" s="1" t="s">
        <v>534</v>
      </c>
      <c r="V142" s="1" t="s">
        <v>534</v>
      </c>
      <c r="W142" s="1" t="s">
        <v>534</v>
      </c>
      <c r="X142" s="1" t="s">
        <v>534</v>
      </c>
      <c r="Y142" s="1" t="s">
        <v>533</v>
      </c>
      <c r="Z142" s="1" t="s">
        <v>534</v>
      </c>
      <c r="AA142" s="1" t="s">
        <v>534</v>
      </c>
      <c r="AB142" s="1" t="s">
        <v>534</v>
      </c>
      <c r="AC142" s="1" t="s">
        <v>534</v>
      </c>
      <c r="AD142" s="1" t="s">
        <v>534</v>
      </c>
      <c r="AE142" s="1" t="s">
        <v>534</v>
      </c>
      <c r="AF142" s="1" t="s">
        <v>534</v>
      </c>
      <c r="AG142" s="1" t="s">
        <v>534</v>
      </c>
      <c r="AH142" s="1">
        <v>76</v>
      </c>
      <c r="AI142">
        <v>79</v>
      </c>
      <c r="AK142" s="1">
        <v>17.899999999999999</v>
      </c>
      <c r="AL142" s="1">
        <v>61.3</v>
      </c>
      <c r="AM142" s="1">
        <v>12.8</v>
      </c>
      <c r="AN142" s="1">
        <v>19.8</v>
      </c>
      <c r="AO142" s="1">
        <v>11.2</v>
      </c>
      <c r="AP142" s="1">
        <v>65.5</v>
      </c>
      <c r="AQ142" s="1">
        <v>3.1</v>
      </c>
      <c r="AR142" s="1">
        <v>5437</v>
      </c>
      <c r="AS142" s="1">
        <v>80.7</v>
      </c>
      <c r="AT142" s="1">
        <v>5.6</v>
      </c>
      <c r="AU142" s="1">
        <v>31.8</v>
      </c>
      <c r="AV142" s="1">
        <v>4.4000000000000004</v>
      </c>
      <c r="AW142" s="1">
        <v>57.8</v>
      </c>
      <c r="AX142" s="1">
        <v>10.3</v>
      </c>
      <c r="AY142" s="1">
        <v>6566</v>
      </c>
      <c r="AZ142" s="1">
        <v>20.2</v>
      </c>
      <c r="BA142" s="1">
        <v>32.4</v>
      </c>
      <c r="BB142" s="1">
        <v>3.9</v>
      </c>
      <c r="BC142" s="1">
        <v>16</v>
      </c>
      <c r="BE142" s="1">
        <v>22</v>
      </c>
      <c r="BF142" s="1">
        <v>6.69</v>
      </c>
      <c r="BG142" s="1">
        <v>6.69</v>
      </c>
      <c r="BH142" s="1">
        <v>1.7999999999999999E-2</v>
      </c>
      <c r="BI142" s="1">
        <v>0.95</v>
      </c>
      <c r="BL142" s="1">
        <v>0</v>
      </c>
      <c r="BO142" s="1">
        <v>0</v>
      </c>
      <c r="BQ142" s="1" t="s">
        <v>674</v>
      </c>
      <c r="BR142" s="1" t="s">
        <v>674</v>
      </c>
      <c r="BS142" s="1" t="s">
        <v>674</v>
      </c>
      <c r="BT142" s="1" t="s">
        <v>674</v>
      </c>
      <c r="BU142" s="1" t="s">
        <v>674</v>
      </c>
      <c r="BV142" s="1" t="s">
        <v>676</v>
      </c>
      <c r="BW142" s="1" t="s">
        <v>674</v>
      </c>
      <c r="BX142" s="1" t="s">
        <v>676</v>
      </c>
      <c r="BY142" s="1" t="s">
        <v>676</v>
      </c>
      <c r="BZ142" s="1" t="s">
        <v>676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1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1</v>
      </c>
      <c r="DA142" s="1">
        <v>0</v>
      </c>
      <c r="DJ142">
        <v>79</v>
      </c>
      <c r="DK142">
        <v>19</v>
      </c>
      <c r="DL142">
        <v>5</v>
      </c>
      <c r="DM142">
        <v>5</v>
      </c>
      <c r="DN142">
        <v>70</v>
      </c>
      <c r="DO142">
        <v>27</v>
      </c>
      <c r="DP142">
        <v>6</v>
      </c>
      <c r="DQ142">
        <v>79</v>
      </c>
      <c r="DR142">
        <v>18</v>
      </c>
      <c r="DS142">
        <v>6</v>
      </c>
      <c r="DT142">
        <v>5</v>
      </c>
      <c r="DU142">
        <v>81</v>
      </c>
      <c r="DV142">
        <v>17</v>
      </c>
      <c r="DW142">
        <v>13</v>
      </c>
    </row>
    <row r="143" spans="1:127" x14ac:dyDescent="0.55000000000000004">
      <c r="A143" s="1">
        <v>127</v>
      </c>
      <c r="B143" s="1">
        <v>418</v>
      </c>
      <c r="C143" s="1">
        <v>416</v>
      </c>
      <c r="D143" s="1" t="s">
        <v>125</v>
      </c>
      <c r="E143" s="1" t="s">
        <v>15</v>
      </c>
      <c r="F143" s="1" t="s">
        <v>638</v>
      </c>
      <c r="G143" s="1" t="s">
        <v>122</v>
      </c>
      <c r="H143" s="1" t="str">
        <f>VLOOKUP(F143,Sheet3!$A$2:$B$51, 2, FALSE)</f>
        <v>illinois</v>
      </c>
      <c r="I143" s="4">
        <v>23</v>
      </c>
      <c r="J143" s="1">
        <f>I143</f>
        <v>23</v>
      </c>
      <c r="K143" s="4">
        <v>1959</v>
      </c>
      <c r="L143" s="4">
        <v>1973</v>
      </c>
      <c r="M143" s="1">
        <f t="shared" si="8"/>
        <v>0</v>
      </c>
      <c r="N143" s="3" t="str">
        <f t="shared" si="9"/>
        <v>1</v>
      </c>
      <c r="O143" s="1" t="s">
        <v>533</v>
      </c>
      <c r="P143" s="1" t="s">
        <v>533</v>
      </c>
      <c r="Q143" s="1" t="s">
        <v>533</v>
      </c>
      <c r="R143" s="1" t="s">
        <v>533</v>
      </c>
      <c r="S143" s="1" t="s">
        <v>533</v>
      </c>
      <c r="T143" s="1" t="s">
        <v>533</v>
      </c>
      <c r="U143" s="1" t="s">
        <v>533</v>
      </c>
      <c r="V143" s="1" t="s">
        <v>533</v>
      </c>
      <c r="W143" s="1" t="s">
        <v>533</v>
      </c>
      <c r="X143" s="1" t="s">
        <v>533</v>
      </c>
      <c r="Y143" s="1" t="s">
        <v>533</v>
      </c>
      <c r="Z143" s="1" t="s">
        <v>533</v>
      </c>
      <c r="AA143" s="1" t="s">
        <v>533</v>
      </c>
      <c r="AB143" s="1" t="s">
        <v>533</v>
      </c>
      <c r="AC143" s="1" t="s">
        <v>533</v>
      </c>
      <c r="AD143" s="1" t="s">
        <v>534</v>
      </c>
      <c r="AE143" s="1" t="s">
        <v>533</v>
      </c>
      <c r="AF143" s="1" t="s">
        <v>533</v>
      </c>
      <c r="AG143" s="1" t="s">
        <v>533</v>
      </c>
      <c r="AH143" s="1">
        <v>30</v>
      </c>
      <c r="AI143">
        <v>19</v>
      </c>
      <c r="AK143" s="1">
        <v>19.899999999999999</v>
      </c>
      <c r="AL143" s="1">
        <v>40.5</v>
      </c>
      <c r="AM143" s="1">
        <v>20.9</v>
      </c>
      <c r="AN143" s="1">
        <v>23.9</v>
      </c>
      <c r="AO143" s="1">
        <v>15.4</v>
      </c>
      <c r="AP143" s="1">
        <v>73.8</v>
      </c>
      <c r="AQ143" s="1">
        <v>2</v>
      </c>
      <c r="AR143" s="1">
        <v>4807</v>
      </c>
      <c r="AS143" s="1">
        <v>80.7</v>
      </c>
      <c r="AT143" s="1">
        <v>5.6</v>
      </c>
      <c r="AU143" s="1">
        <v>31.8</v>
      </c>
      <c r="AV143" s="1">
        <v>4.4000000000000004</v>
      </c>
      <c r="AW143" s="1">
        <v>57.8</v>
      </c>
      <c r="AX143" s="1">
        <v>10.3</v>
      </c>
      <c r="AY143" s="1">
        <v>6566</v>
      </c>
      <c r="AZ143" s="1">
        <v>20.2</v>
      </c>
      <c r="BA143" s="1">
        <v>32.4</v>
      </c>
      <c r="BB143" s="1">
        <v>3.9</v>
      </c>
      <c r="BC143" s="1">
        <v>8</v>
      </c>
      <c r="BE143" s="1">
        <v>23</v>
      </c>
      <c r="BF143" s="1">
        <v>6.95</v>
      </c>
      <c r="BG143" s="1">
        <v>6.95</v>
      </c>
      <c r="BH143" s="1">
        <v>1.6E-2</v>
      </c>
      <c r="BI143" s="1">
        <v>1.04</v>
      </c>
      <c r="BL143" s="1">
        <v>0</v>
      </c>
      <c r="BO143" s="1">
        <v>0</v>
      </c>
      <c r="BQ143" s="1" t="s">
        <v>676</v>
      </c>
      <c r="BR143" s="1" t="s">
        <v>674</v>
      </c>
      <c r="BS143" s="1" t="s">
        <v>676</v>
      </c>
      <c r="BT143" s="1" t="s">
        <v>675</v>
      </c>
      <c r="BU143" s="1" t="s">
        <v>676</v>
      </c>
      <c r="BV143" s="1" t="s">
        <v>676</v>
      </c>
      <c r="BW143" s="1" t="s">
        <v>674</v>
      </c>
      <c r="BX143" s="1" t="s">
        <v>676</v>
      </c>
      <c r="BY143" s="1" t="s">
        <v>675</v>
      </c>
      <c r="BZ143" s="1" t="s">
        <v>677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1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1</v>
      </c>
      <c r="DA143" s="1">
        <v>0</v>
      </c>
      <c r="DJ143">
        <v>60</v>
      </c>
      <c r="DK143">
        <v>23</v>
      </c>
      <c r="DL143">
        <v>9</v>
      </c>
      <c r="DM143">
        <v>1</v>
      </c>
      <c r="DN143">
        <v>38</v>
      </c>
      <c r="DO143">
        <v>43</v>
      </c>
      <c r="DP143">
        <v>47</v>
      </c>
      <c r="DQ143">
        <v>72</v>
      </c>
      <c r="DR143">
        <v>17</v>
      </c>
      <c r="DS143">
        <v>9</v>
      </c>
      <c r="DT143">
        <v>1</v>
      </c>
      <c r="DU143">
        <v>41</v>
      </c>
      <c r="DV143">
        <v>44</v>
      </c>
      <c r="DW143">
        <v>53</v>
      </c>
    </row>
    <row r="144" spans="1:127" x14ac:dyDescent="0.55000000000000004">
      <c r="A144" s="1">
        <v>125</v>
      </c>
      <c r="B144" s="1">
        <v>360</v>
      </c>
      <c r="C144" s="1">
        <v>419</v>
      </c>
      <c r="D144" s="1" t="s">
        <v>123</v>
      </c>
      <c r="E144" s="1" t="s">
        <v>15</v>
      </c>
      <c r="F144" s="1" t="s">
        <v>638</v>
      </c>
      <c r="G144" s="1" t="s">
        <v>122</v>
      </c>
      <c r="H144" s="1" t="str">
        <f>VLOOKUP(F144,Sheet3!$A$2:$B$51, 2, FALSE)</f>
        <v>illinois</v>
      </c>
      <c r="I144" s="4">
        <v>24</v>
      </c>
      <c r="J144" s="1">
        <f>I144</f>
        <v>24</v>
      </c>
      <c r="K144" s="1">
        <v>1953</v>
      </c>
      <c r="L144" s="1">
        <v>1973</v>
      </c>
      <c r="M144" s="1">
        <f t="shared" si="8"/>
        <v>0</v>
      </c>
      <c r="N144" s="3" t="str">
        <f t="shared" si="9"/>
        <v>1</v>
      </c>
      <c r="O144" s="1" t="s">
        <v>533</v>
      </c>
      <c r="P144" s="1" t="s">
        <v>533</v>
      </c>
      <c r="Q144" s="1" t="s">
        <v>533</v>
      </c>
      <c r="R144" s="1" t="s">
        <v>533</v>
      </c>
      <c r="S144" s="1" t="s">
        <v>533</v>
      </c>
      <c r="T144" s="1" t="s">
        <v>533</v>
      </c>
      <c r="U144" s="1" t="s">
        <v>533</v>
      </c>
      <c r="V144" s="1" t="s">
        <v>533</v>
      </c>
      <c r="W144" s="1" t="s">
        <v>533</v>
      </c>
      <c r="X144" s="1" t="s">
        <v>533</v>
      </c>
      <c r="Y144" s="1" t="s">
        <v>533</v>
      </c>
      <c r="Z144" s="1" t="s">
        <v>533</v>
      </c>
      <c r="AA144" s="1" t="s">
        <v>533</v>
      </c>
      <c r="AB144" s="1" t="s">
        <v>533</v>
      </c>
      <c r="AC144" s="1" t="s">
        <v>533</v>
      </c>
      <c r="AD144" s="1" t="s">
        <v>533</v>
      </c>
      <c r="AE144" s="1" t="s">
        <v>533</v>
      </c>
      <c r="AF144" s="1" t="s">
        <v>533</v>
      </c>
      <c r="AG144" s="1" t="s">
        <v>533</v>
      </c>
      <c r="AH144" s="1">
        <v>0</v>
      </c>
      <c r="AI144">
        <v>4</v>
      </c>
      <c r="AK144" s="1">
        <v>23.3</v>
      </c>
      <c r="AL144" s="1">
        <v>79.099999999999994</v>
      </c>
      <c r="AM144" s="1">
        <v>2.6</v>
      </c>
      <c r="AN144" s="1">
        <v>35</v>
      </c>
      <c r="AO144" s="1">
        <v>2.2000000000000002</v>
      </c>
      <c r="AP144" s="1">
        <v>71.7</v>
      </c>
      <c r="AQ144" s="1">
        <v>13</v>
      </c>
      <c r="AR144" s="1">
        <v>6053</v>
      </c>
      <c r="AS144" s="1">
        <v>80.7</v>
      </c>
      <c r="AT144" s="1">
        <v>5.6</v>
      </c>
      <c r="AU144" s="1">
        <v>31.8</v>
      </c>
      <c r="AV144" s="1">
        <v>4.4000000000000004</v>
      </c>
      <c r="AW144" s="1">
        <v>57.8</v>
      </c>
      <c r="AX144" s="1">
        <v>10.3</v>
      </c>
      <c r="AY144" s="1">
        <v>6566</v>
      </c>
      <c r="AZ144" s="1">
        <v>20.2</v>
      </c>
      <c r="BA144" s="1">
        <v>32.4</v>
      </c>
      <c r="BB144" s="1">
        <v>3.9</v>
      </c>
      <c r="BC144" s="1">
        <v>22</v>
      </c>
      <c r="BE144" s="1">
        <v>24</v>
      </c>
      <c r="BF144" s="1">
        <v>1.07</v>
      </c>
      <c r="BG144" s="1">
        <v>2.3600000000000003</v>
      </c>
      <c r="BH144" s="1">
        <v>6.0000000000000001E-3</v>
      </c>
      <c r="BI144" s="1">
        <v>0.79</v>
      </c>
      <c r="BL144" s="1">
        <v>0</v>
      </c>
      <c r="BO144" s="1">
        <v>0</v>
      </c>
      <c r="BQ144" s="1" t="s">
        <v>676</v>
      </c>
      <c r="BR144" s="1" t="s">
        <v>676</v>
      </c>
      <c r="BS144" s="1" t="s">
        <v>676</v>
      </c>
      <c r="BT144" s="1" t="s">
        <v>676</v>
      </c>
      <c r="BU144" s="1" t="s">
        <v>676</v>
      </c>
      <c r="BV144" s="1" t="s">
        <v>676</v>
      </c>
      <c r="BW144" s="1" t="s">
        <v>676</v>
      </c>
      <c r="BX144" s="1" t="s">
        <v>674</v>
      </c>
      <c r="BY144" s="1" t="s">
        <v>676</v>
      </c>
      <c r="BZ144" s="1" t="s">
        <v>676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1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1</v>
      </c>
      <c r="DA144" s="1">
        <v>0</v>
      </c>
      <c r="DJ144">
        <v>98</v>
      </c>
      <c r="DK144">
        <v>1</v>
      </c>
      <c r="DL144">
        <v>10</v>
      </c>
      <c r="DM144">
        <v>0</v>
      </c>
      <c r="DN144">
        <v>3</v>
      </c>
      <c r="DO144">
        <v>95</v>
      </c>
      <c r="DP144">
        <v>88</v>
      </c>
      <c r="DQ144">
        <v>97</v>
      </c>
      <c r="DR144">
        <v>1</v>
      </c>
      <c r="DS144">
        <v>10</v>
      </c>
      <c r="DT144">
        <v>1</v>
      </c>
      <c r="DU144">
        <v>9</v>
      </c>
      <c r="DV144">
        <v>89</v>
      </c>
      <c r="DW144">
        <v>73</v>
      </c>
    </row>
    <row r="145" spans="1:127" x14ac:dyDescent="0.55000000000000004">
      <c r="A145" s="1">
        <v>134</v>
      </c>
      <c r="B145" s="1">
        <v>367</v>
      </c>
      <c r="C145" s="1">
        <v>63</v>
      </c>
      <c r="D145" s="1" t="s">
        <v>132</v>
      </c>
      <c r="E145" s="1" t="s">
        <v>9</v>
      </c>
      <c r="F145" s="1" t="s">
        <v>638</v>
      </c>
      <c r="G145" s="1" t="s">
        <v>122</v>
      </c>
      <c r="H145" s="1" t="str">
        <f>VLOOKUP(F145,Sheet3!$A$2:$B$51, 2, FALSE)</f>
        <v>illinois</v>
      </c>
      <c r="J145" s="1">
        <v>19</v>
      </c>
      <c r="K145" s="1">
        <v>1967</v>
      </c>
      <c r="L145" s="1">
        <v>1983</v>
      </c>
      <c r="M145" s="1">
        <f t="shared" si="8"/>
        <v>1</v>
      </c>
      <c r="N145" s="3" t="str">
        <f t="shared" si="9"/>
        <v>0</v>
      </c>
      <c r="O145" s="1" t="s">
        <v>536</v>
      </c>
      <c r="P145" s="1" t="s">
        <v>536</v>
      </c>
      <c r="Q145" s="1" t="s">
        <v>536</v>
      </c>
      <c r="R145" s="1" t="s">
        <v>536</v>
      </c>
      <c r="S145" s="1" t="s">
        <v>536</v>
      </c>
      <c r="T145" s="1" t="s">
        <v>534</v>
      </c>
      <c r="U145" s="1" t="s">
        <v>534</v>
      </c>
      <c r="V145" s="1" t="s">
        <v>534</v>
      </c>
      <c r="W145" s="1" t="s">
        <v>534</v>
      </c>
      <c r="X145" s="1" t="s">
        <v>534</v>
      </c>
      <c r="Y145" s="1" t="s">
        <v>534</v>
      </c>
      <c r="Z145" s="1" t="s">
        <v>534</v>
      </c>
      <c r="AA145" s="1" t="s">
        <v>534</v>
      </c>
      <c r="AB145" s="1" t="s">
        <v>534</v>
      </c>
      <c r="AC145" s="1" t="s">
        <v>534</v>
      </c>
      <c r="AD145" s="1" t="s">
        <v>534</v>
      </c>
      <c r="AE145" s="1" t="s">
        <v>533</v>
      </c>
      <c r="AF145" s="1" t="s">
        <v>533</v>
      </c>
      <c r="AG145" s="1" t="s">
        <v>534</v>
      </c>
      <c r="AH145" s="1" t="s">
        <v>547</v>
      </c>
      <c r="AI145">
        <v>79</v>
      </c>
      <c r="AK145" s="1">
        <v>20.100000000000001</v>
      </c>
      <c r="AL145" s="1">
        <v>64</v>
      </c>
      <c r="AM145" s="1">
        <v>13.6</v>
      </c>
      <c r="AN145" s="1">
        <v>32.700000000000003</v>
      </c>
      <c r="AO145" s="1">
        <v>11</v>
      </c>
      <c r="AP145" s="1">
        <v>68.599999999999994</v>
      </c>
      <c r="AQ145" s="1">
        <v>1.8</v>
      </c>
      <c r="AR145" s="1">
        <v>5738</v>
      </c>
      <c r="AS145" s="1">
        <v>80.7</v>
      </c>
      <c r="AT145" s="1">
        <v>5.6</v>
      </c>
      <c r="AU145" s="1">
        <v>31.8</v>
      </c>
      <c r="AV145" s="1">
        <v>4.4000000000000004</v>
      </c>
      <c r="AW145" s="1">
        <v>57.8</v>
      </c>
      <c r="AX145" s="1">
        <v>10.3</v>
      </c>
      <c r="AY145" s="1">
        <v>6566</v>
      </c>
      <c r="AZ145" s="1">
        <v>20.2</v>
      </c>
      <c r="BA145" s="1">
        <v>32.4</v>
      </c>
      <c r="BB145" s="1">
        <v>3.9</v>
      </c>
      <c r="BC145" s="1">
        <v>0</v>
      </c>
      <c r="BE145" s="1">
        <v>19</v>
      </c>
      <c r="BF145" s="1">
        <v>0.53</v>
      </c>
      <c r="BG145" s="1">
        <v>1.82</v>
      </c>
      <c r="BH145" s="1">
        <v>1.2E-2</v>
      </c>
      <c r="BI145" s="1">
        <v>0.88</v>
      </c>
      <c r="BL145" s="1">
        <v>0</v>
      </c>
      <c r="BO145" s="1">
        <v>0</v>
      </c>
      <c r="BQ145" s="1" t="s">
        <v>676</v>
      </c>
      <c r="BR145" s="1" t="s">
        <v>674</v>
      </c>
      <c r="BS145" s="1" t="s">
        <v>674</v>
      </c>
      <c r="BT145" s="1" t="s">
        <v>674</v>
      </c>
      <c r="BU145" s="1" t="s">
        <v>674</v>
      </c>
      <c r="BV145" s="1" t="s">
        <v>676</v>
      </c>
      <c r="BW145" s="1" t="s">
        <v>674</v>
      </c>
      <c r="BX145" s="1" t="s">
        <v>676</v>
      </c>
      <c r="BY145" s="1" t="s">
        <v>676</v>
      </c>
      <c r="BZ145" s="1" t="s">
        <v>676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1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1</v>
      </c>
      <c r="DA145" s="1">
        <v>0</v>
      </c>
      <c r="DJ145" t="s">
        <v>547</v>
      </c>
      <c r="DK145" t="s">
        <v>547</v>
      </c>
      <c r="DL145" t="s">
        <v>547</v>
      </c>
      <c r="DM145" t="s">
        <v>547</v>
      </c>
      <c r="DN145" t="s">
        <v>547</v>
      </c>
      <c r="DO145" t="s">
        <v>547</v>
      </c>
      <c r="DP145" t="s">
        <v>547</v>
      </c>
      <c r="DQ145">
        <v>71</v>
      </c>
      <c r="DR145">
        <v>27</v>
      </c>
      <c r="DS145">
        <v>4</v>
      </c>
      <c r="DT145">
        <v>7</v>
      </c>
      <c r="DU145">
        <v>61</v>
      </c>
      <c r="DV145">
        <v>35</v>
      </c>
      <c r="DW145">
        <v>13</v>
      </c>
    </row>
    <row r="146" spans="1:127" x14ac:dyDescent="0.55000000000000004">
      <c r="A146" s="1">
        <v>157</v>
      </c>
      <c r="B146" s="1">
        <v>276</v>
      </c>
      <c r="C146" s="1">
        <v>421</v>
      </c>
      <c r="D146" s="1" t="s">
        <v>152</v>
      </c>
      <c r="E146" s="1" t="s">
        <v>15</v>
      </c>
      <c r="F146" s="1" t="s">
        <v>640</v>
      </c>
      <c r="G146" s="1" t="s">
        <v>148</v>
      </c>
      <c r="H146" s="1" t="str">
        <f>VLOOKUP(F146,Sheet3!$A$2:$B$51, 2, FALSE)</f>
        <v>indiana</v>
      </c>
      <c r="I146" s="1">
        <v>1</v>
      </c>
      <c r="J146" s="1">
        <v>1</v>
      </c>
      <c r="K146" s="1">
        <v>1943</v>
      </c>
      <c r="L146" s="1">
        <v>1977</v>
      </c>
      <c r="M146" s="1">
        <f t="shared" si="8"/>
        <v>0</v>
      </c>
      <c r="N146" s="3" t="str">
        <f t="shared" si="9"/>
        <v>1</v>
      </c>
      <c r="O146" s="1" t="s">
        <v>533</v>
      </c>
      <c r="P146" s="1" t="s">
        <v>533</v>
      </c>
      <c r="Q146" s="1" t="s">
        <v>533</v>
      </c>
      <c r="R146" s="1" t="s">
        <v>533</v>
      </c>
      <c r="S146" s="1" t="s">
        <v>533</v>
      </c>
      <c r="T146" s="1" t="s">
        <v>533</v>
      </c>
      <c r="U146" s="1" t="s">
        <v>533</v>
      </c>
      <c r="V146" s="1" t="s">
        <v>533</v>
      </c>
      <c r="W146" s="1" t="s">
        <v>533</v>
      </c>
      <c r="X146" s="1" t="s">
        <v>535</v>
      </c>
      <c r="Y146" s="1" t="s">
        <v>533</v>
      </c>
      <c r="Z146" s="1" t="s">
        <v>533</v>
      </c>
      <c r="AA146" s="1" t="s">
        <v>537</v>
      </c>
      <c r="AB146" s="1" t="s">
        <v>533</v>
      </c>
      <c r="AC146" s="1" t="s">
        <v>533</v>
      </c>
      <c r="AD146" s="1" t="s">
        <v>533</v>
      </c>
      <c r="AE146" s="1" t="s">
        <v>533</v>
      </c>
      <c r="AF146" s="1" t="s">
        <v>533</v>
      </c>
      <c r="AG146" s="1" t="s">
        <v>533</v>
      </c>
      <c r="AH146" s="1">
        <v>12</v>
      </c>
      <c r="AI146">
        <v>4</v>
      </c>
      <c r="AK146" s="1">
        <v>23.1</v>
      </c>
      <c r="AL146" s="1">
        <v>99.7</v>
      </c>
      <c r="AM146" s="1">
        <v>0</v>
      </c>
      <c r="AN146" s="1">
        <v>51.5</v>
      </c>
      <c r="AO146" s="1">
        <v>0.2</v>
      </c>
      <c r="AP146" s="1">
        <v>61.9</v>
      </c>
      <c r="AQ146" s="1">
        <v>19.2</v>
      </c>
      <c r="AR146" s="1">
        <v>6487</v>
      </c>
      <c r="AS146" s="1">
        <v>62.4</v>
      </c>
      <c r="AT146" s="1">
        <v>10.4</v>
      </c>
      <c r="AU146" s="1">
        <v>35.4</v>
      </c>
      <c r="AV146" s="1">
        <v>6.5</v>
      </c>
      <c r="AW146" s="1">
        <v>71.099999999999994</v>
      </c>
      <c r="AX146" s="1">
        <v>5.8</v>
      </c>
      <c r="AY146" s="1">
        <v>5798</v>
      </c>
      <c r="AZ146" s="1">
        <v>19.100000000000001</v>
      </c>
      <c r="BA146" s="1">
        <v>36.200000000000003</v>
      </c>
      <c r="BB146" s="1">
        <v>3.4</v>
      </c>
      <c r="BC146" s="1">
        <v>24</v>
      </c>
      <c r="BE146" s="1">
        <v>1</v>
      </c>
      <c r="BF146" s="1">
        <v>0</v>
      </c>
      <c r="BG146" s="1">
        <v>0</v>
      </c>
      <c r="BH146" s="1">
        <v>0</v>
      </c>
      <c r="BI146" s="1">
        <v>0.68</v>
      </c>
      <c r="BL146" s="1">
        <v>0</v>
      </c>
      <c r="BO146" s="1">
        <v>0</v>
      </c>
      <c r="BQ146" s="1" t="s">
        <v>676</v>
      </c>
      <c r="BR146" s="1" t="s">
        <v>676</v>
      </c>
      <c r="BS146" s="1" t="s">
        <v>676</v>
      </c>
      <c r="BT146" s="1" t="s">
        <v>676</v>
      </c>
      <c r="BU146" s="1" t="s">
        <v>676</v>
      </c>
      <c r="BV146" s="1" t="s">
        <v>676</v>
      </c>
      <c r="BW146" s="1" t="s">
        <v>677</v>
      </c>
      <c r="BX146" s="1" t="s">
        <v>674</v>
      </c>
      <c r="BY146" s="1" t="s">
        <v>676</v>
      </c>
      <c r="BZ146" s="1" t="s">
        <v>676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1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1</v>
      </c>
      <c r="DA146" s="1">
        <v>0</v>
      </c>
      <c r="DJ146">
        <v>90</v>
      </c>
      <c r="DK146">
        <v>3</v>
      </c>
      <c r="DL146">
        <v>9</v>
      </c>
      <c r="DM146">
        <v>1</v>
      </c>
      <c r="DN146">
        <v>3</v>
      </c>
      <c r="DO146">
        <v>86</v>
      </c>
      <c r="DP146">
        <v>82</v>
      </c>
      <c r="DQ146">
        <v>90</v>
      </c>
      <c r="DR146">
        <v>1</v>
      </c>
      <c r="DS146">
        <v>9</v>
      </c>
      <c r="DT146">
        <v>1</v>
      </c>
      <c r="DU146">
        <v>6</v>
      </c>
      <c r="DV146">
        <v>89</v>
      </c>
      <c r="DW146">
        <v>80</v>
      </c>
    </row>
    <row r="147" spans="1:127" x14ac:dyDescent="0.55000000000000004">
      <c r="A147" s="1">
        <v>161</v>
      </c>
      <c r="B147" s="1">
        <v>191</v>
      </c>
      <c r="C147" s="1">
        <v>78</v>
      </c>
      <c r="D147" s="1" t="s">
        <v>156</v>
      </c>
      <c r="E147" s="1" t="s">
        <v>9</v>
      </c>
      <c r="F147" s="1" t="s">
        <v>640</v>
      </c>
      <c r="G147" s="1" t="s">
        <v>148</v>
      </c>
      <c r="H147" s="1" t="str">
        <f>VLOOKUP(F147,Sheet3!$A$2:$B$51, 2, FALSE)</f>
        <v>indiana</v>
      </c>
      <c r="I147" s="1">
        <v>2</v>
      </c>
      <c r="J147" s="1">
        <v>2</v>
      </c>
      <c r="K147" s="4">
        <v>1935</v>
      </c>
      <c r="L147" s="4">
        <v>1969</v>
      </c>
      <c r="M147" s="1">
        <f t="shared" si="8"/>
        <v>0</v>
      </c>
      <c r="N147" s="3" t="str">
        <f t="shared" si="9"/>
        <v>1</v>
      </c>
      <c r="O147" s="1" t="s">
        <v>534</v>
      </c>
      <c r="P147" s="1" t="s">
        <v>534</v>
      </c>
      <c r="Q147" s="1" t="s">
        <v>534</v>
      </c>
      <c r="R147" s="1" t="s">
        <v>534</v>
      </c>
      <c r="S147" s="1" t="s">
        <v>538</v>
      </c>
      <c r="T147" s="1" t="s">
        <v>534</v>
      </c>
      <c r="U147" s="1" t="s">
        <v>533</v>
      </c>
      <c r="V147" s="1" t="s">
        <v>535</v>
      </c>
      <c r="W147" s="1" t="s">
        <v>535</v>
      </c>
      <c r="X147" s="1" t="s">
        <v>534</v>
      </c>
      <c r="Y147" s="1" t="s">
        <v>534</v>
      </c>
      <c r="Z147" s="1" t="s">
        <v>534</v>
      </c>
      <c r="AA147" s="1" t="s">
        <v>534</v>
      </c>
      <c r="AB147" s="1" t="s">
        <v>534</v>
      </c>
      <c r="AC147" s="1" t="s">
        <v>534</v>
      </c>
      <c r="AD147" s="1" t="s">
        <v>534</v>
      </c>
      <c r="AE147" s="1" t="s">
        <v>534</v>
      </c>
      <c r="AF147" s="1" t="s">
        <v>534</v>
      </c>
      <c r="AG147" s="1" t="s">
        <v>538</v>
      </c>
      <c r="AH147" s="1">
        <v>83</v>
      </c>
      <c r="AI147">
        <v>82</v>
      </c>
      <c r="AK147" s="1">
        <v>17.8</v>
      </c>
      <c r="AL147" s="1">
        <v>40.9</v>
      </c>
      <c r="AM147" s="1">
        <v>17</v>
      </c>
      <c r="AN147" s="1">
        <v>28.8</v>
      </c>
      <c r="AO147" s="1">
        <v>11.4</v>
      </c>
      <c r="AP147" s="1">
        <v>72.3</v>
      </c>
      <c r="AQ147" s="1">
        <v>0.3</v>
      </c>
      <c r="AR147" s="1">
        <v>5725</v>
      </c>
      <c r="AS147" s="1">
        <v>62.4</v>
      </c>
      <c r="AT147" s="1">
        <v>10.4</v>
      </c>
      <c r="AU147" s="1">
        <v>35.4</v>
      </c>
      <c r="AV147" s="1">
        <v>6.5</v>
      </c>
      <c r="AW147" s="1">
        <v>71.099999999999994</v>
      </c>
      <c r="AX147" s="1">
        <v>5.8</v>
      </c>
      <c r="AY147" s="1">
        <v>5798</v>
      </c>
      <c r="AZ147" s="1">
        <v>19.100000000000001</v>
      </c>
      <c r="BA147" s="1">
        <v>36.200000000000003</v>
      </c>
      <c r="BB147" s="1">
        <v>3.4</v>
      </c>
      <c r="BC147" s="1">
        <v>32</v>
      </c>
      <c r="BE147" s="1">
        <v>2</v>
      </c>
      <c r="BF147" s="1">
        <v>0.19</v>
      </c>
      <c r="BG147" s="1">
        <v>0.19</v>
      </c>
      <c r="BH147" s="1">
        <v>1.4E-2</v>
      </c>
      <c r="BI147" s="1">
        <v>0.81</v>
      </c>
      <c r="BL147" s="1">
        <v>0</v>
      </c>
      <c r="BO147" s="1">
        <v>0</v>
      </c>
      <c r="BQ147" s="1" t="s">
        <v>674</v>
      </c>
      <c r="BR147" s="1" t="s">
        <v>674</v>
      </c>
      <c r="BS147" s="1" t="s">
        <v>675</v>
      </c>
      <c r="BT147" s="1" t="s">
        <v>675</v>
      </c>
      <c r="BU147" s="1" t="s">
        <v>674</v>
      </c>
      <c r="BV147" s="1" t="s">
        <v>674</v>
      </c>
      <c r="BW147" s="1" t="s">
        <v>674</v>
      </c>
      <c r="BX147" s="1" t="s">
        <v>676</v>
      </c>
      <c r="BY147" s="1" t="s">
        <v>675</v>
      </c>
      <c r="BZ147" s="1" t="s">
        <v>676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1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1</v>
      </c>
      <c r="DA147" s="1">
        <v>0</v>
      </c>
      <c r="DJ147">
        <v>70</v>
      </c>
      <c r="DK147">
        <v>8</v>
      </c>
      <c r="DL147">
        <v>3</v>
      </c>
      <c r="DM147">
        <v>5</v>
      </c>
      <c r="DN147">
        <v>78</v>
      </c>
      <c r="DO147">
        <v>8</v>
      </c>
      <c r="DP147">
        <v>0</v>
      </c>
      <c r="DQ147">
        <v>61</v>
      </c>
      <c r="DR147">
        <v>10</v>
      </c>
      <c r="DS147">
        <v>3</v>
      </c>
      <c r="DT147">
        <v>7</v>
      </c>
      <c r="DU147">
        <v>54</v>
      </c>
      <c r="DV147">
        <v>9</v>
      </c>
      <c r="DW147">
        <v>13</v>
      </c>
    </row>
    <row r="148" spans="1:127" x14ac:dyDescent="0.55000000000000004">
      <c r="A148" s="1">
        <v>153</v>
      </c>
      <c r="B148" s="1">
        <v>41</v>
      </c>
      <c r="C148" s="1">
        <v>422</v>
      </c>
      <c r="D148" s="1" t="s">
        <v>147</v>
      </c>
      <c r="E148" s="1" t="s">
        <v>15</v>
      </c>
      <c r="F148" s="1" t="s">
        <v>640</v>
      </c>
      <c r="G148" s="1" t="s">
        <v>148</v>
      </c>
      <c r="H148" s="1" t="str">
        <f>VLOOKUP(F148,Sheet3!$A$2:$B$51, 2, FALSE)</f>
        <v>indiana</v>
      </c>
      <c r="I148" s="4">
        <v>3</v>
      </c>
      <c r="J148" s="1">
        <v>3</v>
      </c>
      <c r="K148" s="1">
        <v>1959</v>
      </c>
      <c r="L148" s="1">
        <v>1981</v>
      </c>
      <c r="M148" s="1">
        <f t="shared" si="8"/>
        <v>0</v>
      </c>
      <c r="N148" s="3" t="str">
        <f t="shared" si="9"/>
        <v>1</v>
      </c>
      <c r="O148" s="1" t="s">
        <v>533</v>
      </c>
      <c r="P148" s="1" t="s">
        <v>533</v>
      </c>
      <c r="Q148" s="1" t="s">
        <v>535</v>
      </c>
      <c r="R148" s="1" t="s">
        <v>533</v>
      </c>
      <c r="S148" s="1" t="s">
        <v>533</v>
      </c>
      <c r="T148" s="1" t="s">
        <v>533</v>
      </c>
      <c r="U148" s="1" t="s">
        <v>533</v>
      </c>
      <c r="V148" s="1" t="s">
        <v>533</v>
      </c>
      <c r="W148" s="1" t="s">
        <v>533</v>
      </c>
      <c r="X148" s="1" t="s">
        <v>533</v>
      </c>
      <c r="Y148" s="1" t="s">
        <v>533</v>
      </c>
      <c r="Z148" s="1" t="s">
        <v>533</v>
      </c>
      <c r="AA148" s="1" t="s">
        <v>533</v>
      </c>
      <c r="AB148" s="1" t="s">
        <v>537</v>
      </c>
      <c r="AC148" s="1" t="s">
        <v>533</v>
      </c>
      <c r="AD148" s="1" t="s">
        <v>533</v>
      </c>
      <c r="AE148" s="1" t="s">
        <v>533</v>
      </c>
      <c r="AF148" s="1" t="s">
        <v>533</v>
      </c>
      <c r="AG148" s="1" t="s">
        <v>533</v>
      </c>
      <c r="AH148" s="1">
        <v>8</v>
      </c>
      <c r="AI148">
        <v>4</v>
      </c>
      <c r="AK148" s="1">
        <v>19</v>
      </c>
      <c r="AL148" s="1">
        <v>70.400000000000006</v>
      </c>
      <c r="AM148" s="1">
        <v>6.5</v>
      </c>
      <c r="AN148" s="1">
        <v>39.5</v>
      </c>
      <c r="AO148" s="1">
        <v>4</v>
      </c>
      <c r="AP148" s="1">
        <v>76.8</v>
      </c>
      <c r="AQ148" s="1">
        <v>4.9000000000000004</v>
      </c>
      <c r="AR148" s="1">
        <v>6264</v>
      </c>
      <c r="AS148" s="1">
        <v>62.4</v>
      </c>
      <c r="AT148" s="1">
        <v>10.4</v>
      </c>
      <c r="AU148" s="1">
        <v>35.4</v>
      </c>
      <c r="AV148" s="1">
        <v>6.5</v>
      </c>
      <c r="AW148" s="1">
        <v>71.099999999999994</v>
      </c>
      <c r="AX148" s="1">
        <v>5.8</v>
      </c>
      <c r="AY148" s="1">
        <v>5798</v>
      </c>
      <c r="AZ148" s="1">
        <v>19.100000000000001</v>
      </c>
      <c r="BA148" s="1">
        <v>36.200000000000003</v>
      </c>
      <c r="BB148" s="1">
        <v>3.4</v>
      </c>
      <c r="BC148" s="1">
        <v>8</v>
      </c>
      <c r="BE148" s="1">
        <v>3</v>
      </c>
      <c r="BF148" s="1">
        <v>0.28000000000000003</v>
      </c>
      <c r="BG148" s="1">
        <v>0.28000000000000003</v>
      </c>
      <c r="BH148" s="1">
        <v>3.4000000000000002E-2</v>
      </c>
      <c r="BI148" s="1">
        <v>0.72</v>
      </c>
      <c r="BL148" s="1">
        <v>0</v>
      </c>
      <c r="BO148" s="1">
        <v>0</v>
      </c>
      <c r="BQ148" s="1" t="s">
        <v>676</v>
      </c>
      <c r="BR148" s="1" t="s">
        <v>676</v>
      </c>
      <c r="BS148" s="1" t="s">
        <v>676</v>
      </c>
      <c r="BT148" s="1" t="s">
        <v>676</v>
      </c>
      <c r="BU148" s="1" t="s">
        <v>676</v>
      </c>
      <c r="BV148" s="1" t="s">
        <v>676</v>
      </c>
      <c r="BW148" s="1" t="s">
        <v>676</v>
      </c>
      <c r="BX148" s="1" t="s">
        <v>674</v>
      </c>
      <c r="BY148" s="1" t="s">
        <v>676</v>
      </c>
      <c r="BZ148" s="1" t="s">
        <v>676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1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1</v>
      </c>
      <c r="DA148" s="1">
        <v>0</v>
      </c>
      <c r="DJ148">
        <v>91</v>
      </c>
      <c r="DK148">
        <v>4</v>
      </c>
      <c r="DL148">
        <v>9</v>
      </c>
      <c r="DM148">
        <v>1</v>
      </c>
      <c r="DN148">
        <v>0</v>
      </c>
      <c r="DO148">
        <v>97</v>
      </c>
      <c r="DP148">
        <v>88</v>
      </c>
      <c r="DQ148">
        <v>84</v>
      </c>
      <c r="DR148">
        <v>3</v>
      </c>
      <c r="DS148">
        <v>10</v>
      </c>
      <c r="DT148">
        <v>1</v>
      </c>
      <c r="DU148">
        <v>0</v>
      </c>
      <c r="DV148">
        <v>89</v>
      </c>
      <c r="DW148">
        <v>80</v>
      </c>
    </row>
    <row r="149" spans="1:127" x14ac:dyDescent="0.55000000000000004">
      <c r="A149" s="1">
        <v>159</v>
      </c>
      <c r="B149" s="1">
        <v>3</v>
      </c>
      <c r="C149" s="1">
        <v>77</v>
      </c>
      <c r="D149" s="1" t="s">
        <v>154</v>
      </c>
      <c r="E149" s="1" t="s">
        <v>9</v>
      </c>
      <c r="F149" s="1" t="s">
        <v>640</v>
      </c>
      <c r="G149" s="1" t="s">
        <v>148</v>
      </c>
      <c r="H149" s="1" t="str">
        <f>VLOOKUP(F149,Sheet3!$A$2:$B$51, 2, FALSE)</f>
        <v>indiana</v>
      </c>
      <c r="I149" s="4">
        <v>4</v>
      </c>
      <c r="J149" s="4">
        <f>I149</f>
        <v>4</v>
      </c>
      <c r="K149" s="1">
        <v>1951</v>
      </c>
      <c r="L149" s="1">
        <v>1971</v>
      </c>
      <c r="M149" s="1">
        <f t="shared" si="8"/>
        <v>0</v>
      </c>
      <c r="N149" s="3" t="str">
        <f t="shared" si="9"/>
        <v>1</v>
      </c>
      <c r="O149" s="1" t="s">
        <v>538</v>
      </c>
      <c r="P149" s="1" t="s">
        <v>535</v>
      </c>
      <c r="Q149" s="1" t="s">
        <v>534</v>
      </c>
      <c r="R149" s="1" t="s">
        <v>534</v>
      </c>
      <c r="S149" s="1" t="s">
        <v>534</v>
      </c>
      <c r="T149" s="1" t="s">
        <v>534</v>
      </c>
      <c r="U149" s="1" t="s">
        <v>534</v>
      </c>
      <c r="V149" s="1" t="s">
        <v>534</v>
      </c>
      <c r="W149" s="1" t="s">
        <v>534</v>
      </c>
      <c r="X149" s="1" t="s">
        <v>534</v>
      </c>
      <c r="Y149" s="1" t="s">
        <v>534</v>
      </c>
      <c r="Z149" s="1" t="s">
        <v>534</v>
      </c>
      <c r="AA149" s="1" t="s">
        <v>534</v>
      </c>
      <c r="AB149" s="1" t="s">
        <v>534</v>
      </c>
      <c r="AC149" s="1" t="s">
        <v>534</v>
      </c>
      <c r="AD149" s="1" t="s">
        <v>534</v>
      </c>
      <c r="AE149" s="1" t="s">
        <v>534</v>
      </c>
      <c r="AF149" s="1" t="s">
        <v>534</v>
      </c>
      <c r="AG149" s="1" t="s">
        <v>534</v>
      </c>
      <c r="AH149" s="1">
        <v>83</v>
      </c>
      <c r="AI149">
        <v>96</v>
      </c>
      <c r="AK149" s="1">
        <v>18.3</v>
      </c>
      <c r="AL149" s="1">
        <v>59.2</v>
      </c>
      <c r="AM149" s="1">
        <v>12.3</v>
      </c>
      <c r="AN149" s="1">
        <v>35.9</v>
      </c>
      <c r="AO149" s="1">
        <v>6.4</v>
      </c>
      <c r="AP149" s="1">
        <v>76.2</v>
      </c>
      <c r="AQ149" s="1">
        <v>3.1</v>
      </c>
      <c r="AR149" s="1">
        <v>6227</v>
      </c>
      <c r="AS149" s="1">
        <v>62.4</v>
      </c>
      <c r="AT149" s="1">
        <v>10.4</v>
      </c>
      <c r="AU149" s="1">
        <v>35.4</v>
      </c>
      <c r="AV149" s="1">
        <v>6.5</v>
      </c>
      <c r="AW149" s="1">
        <v>71.099999999999994</v>
      </c>
      <c r="AX149" s="1">
        <v>5.8</v>
      </c>
      <c r="AY149" s="1">
        <v>5798</v>
      </c>
      <c r="AZ149" s="1">
        <v>19.100000000000001</v>
      </c>
      <c r="BA149" s="1">
        <v>36.200000000000003</v>
      </c>
      <c r="BB149" s="1">
        <v>3.4</v>
      </c>
      <c r="BC149" s="1">
        <v>16</v>
      </c>
      <c r="BE149" s="1">
        <v>4</v>
      </c>
      <c r="BF149" s="1">
        <v>0</v>
      </c>
      <c r="BG149" s="1">
        <v>0</v>
      </c>
      <c r="BH149" s="1">
        <v>3.5000000000000003E-2</v>
      </c>
      <c r="BI149" s="1">
        <v>0.79</v>
      </c>
      <c r="BL149" s="1">
        <v>0</v>
      </c>
      <c r="BO149" s="1">
        <v>0</v>
      </c>
      <c r="BQ149" s="1" t="s">
        <v>676</v>
      </c>
      <c r="BR149" s="1" t="s">
        <v>674</v>
      </c>
      <c r="BS149" s="1" t="s">
        <v>674</v>
      </c>
      <c r="BT149" s="1" t="s">
        <v>675</v>
      </c>
      <c r="BU149" s="1" t="s">
        <v>674</v>
      </c>
      <c r="BV149" s="1" t="s">
        <v>674</v>
      </c>
      <c r="BW149" s="1" t="s">
        <v>674</v>
      </c>
      <c r="BX149" s="1" t="s">
        <v>676</v>
      </c>
      <c r="BY149" s="1" t="s">
        <v>676</v>
      </c>
      <c r="BZ149" s="1" t="s">
        <v>676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1</v>
      </c>
      <c r="DA149" s="1">
        <v>0</v>
      </c>
      <c r="DJ149">
        <v>75</v>
      </c>
      <c r="DK149">
        <v>6</v>
      </c>
      <c r="DL149">
        <v>3</v>
      </c>
      <c r="DM149">
        <v>7</v>
      </c>
      <c r="DN149">
        <v>68</v>
      </c>
      <c r="DO149">
        <v>5</v>
      </c>
      <c r="DP149">
        <v>0</v>
      </c>
      <c r="DQ149">
        <v>80</v>
      </c>
      <c r="DR149">
        <v>7</v>
      </c>
      <c r="DS149">
        <v>3</v>
      </c>
      <c r="DT149">
        <v>7</v>
      </c>
      <c r="DU149">
        <v>85</v>
      </c>
      <c r="DV149">
        <v>6</v>
      </c>
      <c r="DW149">
        <v>7</v>
      </c>
    </row>
    <row r="150" spans="1:127" x14ac:dyDescent="0.55000000000000004">
      <c r="A150" s="1">
        <v>158</v>
      </c>
      <c r="B150" s="1">
        <v>397</v>
      </c>
      <c r="C150" s="1">
        <v>424</v>
      </c>
      <c r="D150" s="1" t="s">
        <v>153</v>
      </c>
      <c r="E150" s="1" t="s">
        <v>15</v>
      </c>
      <c r="F150" s="1" t="s">
        <v>640</v>
      </c>
      <c r="G150" s="1" t="s">
        <v>148</v>
      </c>
      <c r="H150" s="1" t="str">
        <f>VLOOKUP(F150,Sheet3!$A$2:$B$51, 2, FALSE)</f>
        <v>indiana</v>
      </c>
      <c r="I150" s="1">
        <v>5</v>
      </c>
      <c r="J150" s="1">
        <v>4</v>
      </c>
      <c r="K150" s="1">
        <v>1959</v>
      </c>
      <c r="L150" s="1">
        <v>1969</v>
      </c>
      <c r="M150" s="1">
        <f t="shared" si="8"/>
        <v>0</v>
      </c>
      <c r="N150" s="3" t="str">
        <f t="shared" si="9"/>
        <v>1</v>
      </c>
      <c r="O150" s="1" t="s">
        <v>533</v>
      </c>
      <c r="P150" s="1" t="s">
        <v>533</v>
      </c>
      <c r="Q150" s="1" t="s">
        <v>533</v>
      </c>
      <c r="R150" s="1" t="s">
        <v>533</v>
      </c>
      <c r="S150" s="1" t="s">
        <v>533</v>
      </c>
      <c r="T150" s="1" t="s">
        <v>535</v>
      </c>
      <c r="U150" s="1" t="s">
        <v>533</v>
      </c>
      <c r="V150" s="1" t="s">
        <v>533</v>
      </c>
      <c r="W150" s="1" t="s">
        <v>533</v>
      </c>
      <c r="X150" s="1" t="s">
        <v>533</v>
      </c>
      <c r="Y150" s="1" t="s">
        <v>533</v>
      </c>
      <c r="Z150" s="1" t="s">
        <v>533</v>
      </c>
      <c r="AA150" s="1" t="s">
        <v>537</v>
      </c>
      <c r="AB150" s="1" t="s">
        <v>533</v>
      </c>
      <c r="AC150" s="1" t="s">
        <v>533</v>
      </c>
      <c r="AD150" s="1" t="s">
        <v>533</v>
      </c>
      <c r="AE150" s="1" t="s">
        <v>533</v>
      </c>
      <c r="AF150" s="1" t="s">
        <v>533</v>
      </c>
      <c r="AG150" s="1" t="s">
        <v>533</v>
      </c>
      <c r="AH150" s="1">
        <v>35</v>
      </c>
      <c r="AI150">
        <v>16</v>
      </c>
      <c r="AK150" s="1">
        <v>20.8</v>
      </c>
      <c r="AL150" s="1">
        <v>54.9</v>
      </c>
      <c r="AM150" s="1">
        <v>13.1</v>
      </c>
      <c r="AN150" s="1">
        <v>42.9</v>
      </c>
      <c r="AO150" s="1">
        <v>7.3</v>
      </c>
      <c r="AP150" s="1">
        <v>72.599999999999994</v>
      </c>
      <c r="AQ150" s="1">
        <v>2.7</v>
      </c>
      <c r="AR150" s="1">
        <v>5821</v>
      </c>
      <c r="AS150" s="1">
        <v>62.4</v>
      </c>
      <c r="AT150" s="1">
        <v>10.4</v>
      </c>
      <c r="AU150" s="1">
        <v>35.4</v>
      </c>
      <c r="AV150" s="1">
        <v>6.5</v>
      </c>
      <c r="AW150" s="1">
        <v>71.099999999999994</v>
      </c>
      <c r="AX150" s="1">
        <v>5.8</v>
      </c>
      <c r="AY150" s="1">
        <v>5798</v>
      </c>
      <c r="AZ150" s="1">
        <v>19.100000000000001</v>
      </c>
      <c r="BA150" s="1">
        <v>36.200000000000003</v>
      </c>
      <c r="BB150" s="1">
        <v>3.4</v>
      </c>
      <c r="BC150" s="1">
        <v>8</v>
      </c>
      <c r="BE150" s="1">
        <v>5</v>
      </c>
      <c r="BF150" s="1">
        <v>3.65</v>
      </c>
      <c r="BG150" s="1">
        <v>3.65</v>
      </c>
      <c r="BH150" s="1">
        <v>3.0000000000000001E-3</v>
      </c>
      <c r="BI150" s="1">
        <v>0.71</v>
      </c>
      <c r="BL150" s="1">
        <v>0</v>
      </c>
      <c r="BO150" s="1">
        <v>0</v>
      </c>
      <c r="BQ150" s="1" t="s">
        <v>676</v>
      </c>
      <c r="BR150" s="1" t="s">
        <v>674</v>
      </c>
      <c r="BS150" s="1" t="s">
        <v>676</v>
      </c>
      <c r="BT150" s="1" t="s">
        <v>674</v>
      </c>
      <c r="BU150" s="1" t="s">
        <v>674</v>
      </c>
      <c r="BV150" s="1" t="s">
        <v>676</v>
      </c>
      <c r="BW150" s="1" t="s">
        <v>674</v>
      </c>
      <c r="BX150" s="1" t="s">
        <v>674</v>
      </c>
      <c r="BY150" s="1" t="s">
        <v>676</v>
      </c>
      <c r="BZ150" s="1" t="s">
        <v>676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1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1</v>
      </c>
      <c r="DA150" s="1">
        <v>0</v>
      </c>
      <c r="DJ150">
        <v>69</v>
      </c>
      <c r="DK150">
        <v>15</v>
      </c>
      <c r="DL150">
        <v>8</v>
      </c>
      <c r="DM150">
        <v>2</v>
      </c>
      <c r="DN150">
        <v>24</v>
      </c>
      <c r="DO150">
        <v>51</v>
      </c>
      <c r="DP150">
        <v>53</v>
      </c>
      <c r="DQ150">
        <v>67</v>
      </c>
      <c r="DR150">
        <v>22</v>
      </c>
      <c r="DS150">
        <v>11</v>
      </c>
      <c r="DT150">
        <v>0</v>
      </c>
      <c r="DU150">
        <v>54</v>
      </c>
      <c r="DV150">
        <v>44</v>
      </c>
      <c r="DW150">
        <v>60</v>
      </c>
    </row>
    <row r="151" spans="1:127" x14ac:dyDescent="0.55000000000000004">
      <c r="A151" s="1">
        <v>164</v>
      </c>
      <c r="B151" s="1">
        <v>391</v>
      </c>
      <c r="C151" s="1">
        <v>76</v>
      </c>
      <c r="D151" s="1" t="s">
        <v>159</v>
      </c>
      <c r="E151" s="1" t="s">
        <v>9</v>
      </c>
      <c r="F151" s="1" t="s">
        <v>640</v>
      </c>
      <c r="G151" s="1" t="s">
        <v>148</v>
      </c>
      <c r="H151" s="1" t="str">
        <f>VLOOKUP(F151,Sheet3!$A$2:$B$51, 2, FALSE)</f>
        <v>indiana</v>
      </c>
      <c r="I151" s="1">
        <v>6</v>
      </c>
      <c r="J151" s="1">
        <v>10</v>
      </c>
      <c r="K151" s="1">
        <v>1961</v>
      </c>
      <c r="L151" s="1">
        <v>1969</v>
      </c>
      <c r="M151" s="1">
        <f t="shared" si="8"/>
        <v>0</v>
      </c>
      <c r="N151" s="3" t="str">
        <f t="shared" si="9"/>
        <v>1</v>
      </c>
      <c r="O151" s="1" t="s">
        <v>538</v>
      </c>
      <c r="P151" s="1" t="s">
        <v>535</v>
      </c>
      <c r="Q151" s="1" t="s">
        <v>535</v>
      </c>
      <c r="R151" s="1" t="s">
        <v>533</v>
      </c>
      <c r="S151" s="1" t="s">
        <v>534</v>
      </c>
      <c r="T151" s="1" t="s">
        <v>534</v>
      </c>
      <c r="U151" s="1" t="s">
        <v>534</v>
      </c>
      <c r="V151" s="1" t="s">
        <v>538</v>
      </c>
      <c r="W151" s="1" t="s">
        <v>534</v>
      </c>
      <c r="X151" s="1" t="s">
        <v>538</v>
      </c>
      <c r="Y151" s="1" t="s">
        <v>534</v>
      </c>
      <c r="Z151" s="1" t="s">
        <v>534</v>
      </c>
      <c r="AA151" s="1" t="s">
        <v>534</v>
      </c>
      <c r="AB151" s="1" t="s">
        <v>534</v>
      </c>
      <c r="AC151" s="1" t="s">
        <v>534</v>
      </c>
      <c r="AD151" s="1" t="s">
        <v>534</v>
      </c>
      <c r="AE151" s="1" t="s">
        <v>534</v>
      </c>
      <c r="AF151" s="1" t="s">
        <v>534</v>
      </c>
      <c r="AG151" s="1" t="s">
        <v>534</v>
      </c>
      <c r="AH151" s="1">
        <v>100</v>
      </c>
      <c r="AI151">
        <v>100</v>
      </c>
      <c r="AK151" s="1">
        <v>18.8</v>
      </c>
      <c r="AL151" s="1">
        <v>52.1</v>
      </c>
      <c r="AM151" s="1">
        <v>12.4</v>
      </c>
      <c r="AN151" s="1">
        <v>37.1</v>
      </c>
      <c r="AO151" s="1">
        <v>8.1999999999999993</v>
      </c>
      <c r="AP151" s="1">
        <v>70.3</v>
      </c>
      <c r="AQ151" s="1">
        <v>2.6</v>
      </c>
      <c r="AR151" s="1">
        <v>5766</v>
      </c>
      <c r="AS151" s="1">
        <v>62.4</v>
      </c>
      <c r="AT151" s="1">
        <v>10.4</v>
      </c>
      <c r="AU151" s="1">
        <v>35.4</v>
      </c>
      <c r="AV151" s="1">
        <v>6.5</v>
      </c>
      <c r="AW151" s="1">
        <v>71.099999999999994</v>
      </c>
      <c r="AX151" s="1">
        <v>5.8</v>
      </c>
      <c r="AY151" s="1">
        <v>5798</v>
      </c>
      <c r="AZ151" s="1">
        <v>19.100000000000001</v>
      </c>
      <c r="BA151" s="1">
        <v>36.200000000000003</v>
      </c>
      <c r="BB151" s="1">
        <v>3.4</v>
      </c>
      <c r="BC151" s="1">
        <v>6</v>
      </c>
      <c r="BE151" s="1">
        <v>10</v>
      </c>
      <c r="BF151" s="1">
        <v>0</v>
      </c>
      <c r="BG151" s="1">
        <v>0</v>
      </c>
      <c r="BH151" s="1">
        <v>6.0000000000000001E-3</v>
      </c>
      <c r="BI151" s="1">
        <v>0.74</v>
      </c>
      <c r="BL151" s="1">
        <v>0</v>
      </c>
      <c r="BO151" s="1">
        <v>0</v>
      </c>
      <c r="BQ151" s="1" t="s">
        <v>676</v>
      </c>
      <c r="BR151" s="1" t="s">
        <v>676</v>
      </c>
      <c r="BS151" s="1" t="s">
        <v>674</v>
      </c>
      <c r="BT151" s="1" t="s">
        <v>676</v>
      </c>
      <c r="BU151" s="1" t="s">
        <v>674</v>
      </c>
      <c r="BV151" s="1" t="s">
        <v>674</v>
      </c>
      <c r="BW151" s="1" t="s">
        <v>674</v>
      </c>
      <c r="BX151" s="1" t="s">
        <v>676</v>
      </c>
      <c r="BY151" s="1" t="s">
        <v>674</v>
      </c>
      <c r="BZ151" s="1" t="s">
        <v>674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1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1</v>
      </c>
      <c r="DA151" s="1">
        <v>0</v>
      </c>
      <c r="DJ151">
        <v>58</v>
      </c>
      <c r="DK151">
        <v>3</v>
      </c>
      <c r="DL151">
        <v>2</v>
      </c>
      <c r="DM151">
        <v>7</v>
      </c>
      <c r="DN151">
        <v>65</v>
      </c>
      <c r="DO151">
        <v>0</v>
      </c>
      <c r="DP151">
        <v>0</v>
      </c>
      <c r="DQ151">
        <v>85</v>
      </c>
      <c r="DR151">
        <v>2</v>
      </c>
      <c r="DS151">
        <v>3</v>
      </c>
      <c r="DT151">
        <v>8</v>
      </c>
      <c r="DU151">
        <v>89</v>
      </c>
      <c r="DV151">
        <v>0</v>
      </c>
      <c r="DW151">
        <v>7</v>
      </c>
    </row>
    <row r="152" spans="1:127" x14ac:dyDescent="0.55000000000000004">
      <c r="A152" s="1">
        <v>160</v>
      </c>
      <c r="B152" s="1">
        <v>43</v>
      </c>
      <c r="C152" s="1">
        <v>79</v>
      </c>
      <c r="D152" s="1" t="s">
        <v>155</v>
      </c>
      <c r="E152" s="1" t="s">
        <v>9</v>
      </c>
      <c r="F152" s="1" t="s">
        <v>640</v>
      </c>
      <c r="G152" s="1" t="s">
        <v>148</v>
      </c>
      <c r="H152" s="1" t="str">
        <f>VLOOKUP(F152,Sheet3!$A$2:$B$51, 2, FALSE)</f>
        <v>indiana</v>
      </c>
      <c r="I152" s="4">
        <v>7</v>
      </c>
      <c r="J152" s="1">
        <v>6</v>
      </c>
      <c r="K152" s="1">
        <v>1951</v>
      </c>
      <c r="L152" s="1">
        <v>1975</v>
      </c>
      <c r="M152" s="1">
        <f t="shared" si="8"/>
        <v>0</v>
      </c>
      <c r="N152" s="3" t="str">
        <f t="shared" si="9"/>
        <v>1</v>
      </c>
      <c r="O152" s="1" t="s">
        <v>534</v>
      </c>
      <c r="P152" s="1" t="s">
        <v>534</v>
      </c>
      <c r="Q152" s="1" t="s">
        <v>534</v>
      </c>
      <c r="R152" s="1" t="s">
        <v>534</v>
      </c>
      <c r="S152" s="1" t="s">
        <v>534</v>
      </c>
      <c r="T152" s="1" t="s">
        <v>534</v>
      </c>
      <c r="U152" s="1" t="s">
        <v>534</v>
      </c>
      <c r="V152" s="1" t="s">
        <v>538</v>
      </c>
      <c r="W152" s="1" t="s">
        <v>535</v>
      </c>
      <c r="X152" s="1" t="s">
        <v>534</v>
      </c>
      <c r="Y152" s="1" t="s">
        <v>534</v>
      </c>
      <c r="Z152" s="1" t="s">
        <v>535</v>
      </c>
      <c r="AA152" s="1" t="s">
        <v>534</v>
      </c>
      <c r="AB152" s="1" t="s">
        <v>534</v>
      </c>
      <c r="AC152" s="1" t="s">
        <v>534</v>
      </c>
      <c r="AD152" s="1" t="s">
        <v>534</v>
      </c>
      <c r="AE152" s="1" t="s">
        <v>534</v>
      </c>
      <c r="AF152" s="1" t="s">
        <v>534</v>
      </c>
      <c r="AG152" s="1" t="s">
        <v>534</v>
      </c>
      <c r="AH152" s="1">
        <v>100</v>
      </c>
      <c r="AI152">
        <v>96</v>
      </c>
      <c r="AK152" s="1">
        <v>15.1</v>
      </c>
      <c r="AL152" s="1">
        <v>61.8</v>
      </c>
      <c r="AM152" s="1">
        <v>8.3000000000000007</v>
      </c>
      <c r="AN152" s="1">
        <v>30.4</v>
      </c>
      <c r="AO152" s="1">
        <v>5.7</v>
      </c>
      <c r="AP152" s="1">
        <v>77.8</v>
      </c>
      <c r="AQ152" s="1">
        <v>1.6</v>
      </c>
      <c r="AR152" s="1">
        <v>6873</v>
      </c>
      <c r="AS152" s="1">
        <v>62.4</v>
      </c>
      <c r="AT152" s="1">
        <v>10.4</v>
      </c>
      <c r="AU152" s="1">
        <v>35.4</v>
      </c>
      <c r="AV152" s="1">
        <v>6.5</v>
      </c>
      <c r="AW152" s="1">
        <v>71.099999999999994</v>
      </c>
      <c r="AX152" s="1">
        <v>5.8</v>
      </c>
      <c r="AY152" s="1">
        <v>5798</v>
      </c>
      <c r="AZ152" s="1">
        <v>19.100000000000001</v>
      </c>
      <c r="BA152" s="1">
        <v>36.200000000000003</v>
      </c>
      <c r="BB152" s="1">
        <v>3.4</v>
      </c>
      <c r="BC152" s="1">
        <v>16</v>
      </c>
      <c r="BE152" s="1">
        <v>6</v>
      </c>
      <c r="BF152" s="1">
        <v>0</v>
      </c>
      <c r="BG152" s="1">
        <v>0</v>
      </c>
      <c r="BH152" s="1">
        <v>0</v>
      </c>
      <c r="BI152" s="1">
        <v>0.71</v>
      </c>
      <c r="BL152" s="1">
        <v>0</v>
      </c>
      <c r="BO152" s="1">
        <v>0</v>
      </c>
      <c r="BQ152" s="1" t="s">
        <v>674</v>
      </c>
      <c r="BR152" s="1" t="s">
        <v>674</v>
      </c>
      <c r="BS152" s="1" t="s">
        <v>674</v>
      </c>
      <c r="BT152" s="1" t="s">
        <v>674</v>
      </c>
      <c r="BU152" s="1" t="s">
        <v>674</v>
      </c>
      <c r="BV152" s="1" t="s">
        <v>674</v>
      </c>
      <c r="BW152" s="1" t="s">
        <v>674</v>
      </c>
      <c r="BX152" s="1" t="s">
        <v>676</v>
      </c>
      <c r="BY152" s="1" t="s">
        <v>674</v>
      </c>
      <c r="BZ152" s="1" t="s">
        <v>676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1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1</v>
      </c>
      <c r="DA152" s="1">
        <v>0</v>
      </c>
      <c r="DJ152">
        <v>79</v>
      </c>
      <c r="DK152">
        <v>3</v>
      </c>
      <c r="DL152">
        <v>2</v>
      </c>
      <c r="DM152">
        <v>8</v>
      </c>
      <c r="DN152">
        <v>76</v>
      </c>
      <c r="DO152">
        <v>0</v>
      </c>
      <c r="DP152">
        <v>0</v>
      </c>
      <c r="DQ152">
        <v>88</v>
      </c>
      <c r="DR152">
        <v>3</v>
      </c>
      <c r="DS152">
        <v>3</v>
      </c>
      <c r="DT152">
        <v>8</v>
      </c>
      <c r="DU152">
        <v>89</v>
      </c>
      <c r="DV152">
        <v>2</v>
      </c>
      <c r="DW152">
        <v>7</v>
      </c>
    </row>
    <row r="153" spans="1:127" x14ac:dyDescent="0.55000000000000004">
      <c r="A153" s="1">
        <v>154</v>
      </c>
      <c r="B153" s="1">
        <v>109</v>
      </c>
      <c r="C153" s="1">
        <v>420</v>
      </c>
      <c r="D153" s="1" t="s">
        <v>149</v>
      </c>
      <c r="E153" s="1" t="s">
        <v>15</v>
      </c>
      <c r="F153" s="1" t="s">
        <v>640</v>
      </c>
      <c r="G153" s="1" t="s">
        <v>148</v>
      </c>
      <c r="H153" s="1" t="str">
        <f>VLOOKUP(F153,Sheet3!$A$2:$B$51, 2, FALSE)</f>
        <v>indiana</v>
      </c>
      <c r="I153" s="4">
        <v>8</v>
      </c>
      <c r="K153" s="1">
        <v>1955</v>
      </c>
      <c r="L153" s="1">
        <v>1966</v>
      </c>
      <c r="M153" s="1">
        <f t="shared" si="8"/>
        <v>0</v>
      </c>
      <c r="N153" s="3" t="str">
        <f t="shared" si="9"/>
        <v>1</v>
      </c>
      <c r="O153" s="1" t="s">
        <v>533</v>
      </c>
      <c r="P153" s="1" t="s">
        <v>533</v>
      </c>
      <c r="Q153" s="1" t="s">
        <v>533</v>
      </c>
      <c r="R153" s="1" t="s">
        <v>533</v>
      </c>
      <c r="S153" s="1" t="s">
        <v>533</v>
      </c>
      <c r="T153" s="1" t="s">
        <v>536</v>
      </c>
      <c r="U153" s="1" t="s">
        <v>536</v>
      </c>
      <c r="V153" s="1" t="s">
        <v>536</v>
      </c>
      <c r="W153" s="1" t="s">
        <v>536</v>
      </c>
      <c r="X153" s="1" t="s">
        <v>536</v>
      </c>
      <c r="Y153" s="1" t="s">
        <v>536</v>
      </c>
      <c r="Z153" s="1" t="s">
        <v>536</v>
      </c>
      <c r="AA153" s="1" t="s">
        <v>536</v>
      </c>
      <c r="AB153" s="1" t="s">
        <v>536</v>
      </c>
      <c r="AC153" s="1" t="s">
        <v>536</v>
      </c>
      <c r="AD153" s="1" t="s">
        <v>536</v>
      </c>
      <c r="AE153" s="1" t="s">
        <v>536</v>
      </c>
      <c r="AF153" s="1" t="s">
        <v>536</v>
      </c>
      <c r="AG153" s="1" t="s">
        <v>536</v>
      </c>
      <c r="AH153" s="1">
        <v>13</v>
      </c>
      <c r="AI153" t="s">
        <v>547</v>
      </c>
      <c r="AK153" s="1">
        <v>19</v>
      </c>
      <c r="AL153" s="1">
        <v>56.6</v>
      </c>
      <c r="AM153" s="1">
        <v>12.3</v>
      </c>
      <c r="AN153" s="1">
        <v>29.5</v>
      </c>
      <c r="AO153" s="1">
        <v>8.4</v>
      </c>
      <c r="AP153" s="1">
        <v>73.2</v>
      </c>
      <c r="AQ153" s="1">
        <v>3</v>
      </c>
      <c r="AR153" s="1">
        <v>4916</v>
      </c>
      <c r="AS153" s="1">
        <v>62.4</v>
      </c>
      <c r="AT153" s="1">
        <v>10.4</v>
      </c>
      <c r="AU153" s="1">
        <v>35.4</v>
      </c>
      <c r="AV153" s="1">
        <v>6.5</v>
      </c>
      <c r="AW153" s="1">
        <v>71.099999999999994</v>
      </c>
      <c r="AX153" s="1">
        <v>5.8</v>
      </c>
      <c r="AY153" s="1">
        <v>5798</v>
      </c>
      <c r="AZ153" s="1">
        <v>19.100000000000001</v>
      </c>
      <c r="BA153" s="1">
        <v>36.200000000000003</v>
      </c>
      <c r="BB153" s="1">
        <v>3.4</v>
      </c>
      <c r="BC153" s="1">
        <v>11.5</v>
      </c>
      <c r="BE153" s="1">
        <v>8</v>
      </c>
      <c r="BF153" s="1">
        <v>18.7</v>
      </c>
      <c r="BG153" s="1">
        <v>18.7</v>
      </c>
      <c r="BH153" s="1">
        <v>1.4999999999999999E-2</v>
      </c>
      <c r="BI153" s="1">
        <v>0.85</v>
      </c>
      <c r="BL153" s="1">
        <v>0</v>
      </c>
      <c r="BO153" s="1">
        <v>0</v>
      </c>
      <c r="BQ153" s="1" t="s">
        <v>536</v>
      </c>
      <c r="BR153" s="1" t="s">
        <v>536</v>
      </c>
      <c r="BS153" s="1" t="s">
        <v>536</v>
      </c>
      <c r="BT153" s="1" t="s">
        <v>536</v>
      </c>
      <c r="BU153" s="1" t="s">
        <v>536</v>
      </c>
      <c r="BV153" s="1" t="s">
        <v>536</v>
      </c>
      <c r="BW153" s="1" t="s">
        <v>536</v>
      </c>
      <c r="BX153" s="1" t="s">
        <v>536</v>
      </c>
      <c r="BY153" s="1" t="s">
        <v>536</v>
      </c>
      <c r="BZ153" s="1" t="s">
        <v>536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1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1</v>
      </c>
      <c r="DA153" s="1">
        <v>0</v>
      </c>
      <c r="DJ153">
        <v>66</v>
      </c>
      <c r="DK153">
        <v>3</v>
      </c>
      <c r="DL153">
        <v>9</v>
      </c>
      <c r="DM153">
        <v>1</v>
      </c>
      <c r="DN153">
        <v>0</v>
      </c>
      <c r="DO153">
        <v>57</v>
      </c>
      <c r="DP153">
        <v>76</v>
      </c>
      <c r="DQ153" t="s">
        <v>547</v>
      </c>
      <c r="DR153" t="s">
        <v>547</v>
      </c>
      <c r="DS153" t="s">
        <v>547</v>
      </c>
      <c r="DT153" t="s">
        <v>547</v>
      </c>
      <c r="DU153" t="s">
        <v>547</v>
      </c>
      <c r="DV153" t="s">
        <v>547</v>
      </c>
      <c r="DW153" t="s">
        <v>547</v>
      </c>
    </row>
    <row r="154" spans="1:127" x14ac:dyDescent="0.55000000000000004">
      <c r="A154" s="1">
        <v>155</v>
      </c>
      <c r="B154" s="1">
        <v>193</v>
      </c>
      <c r="C154" s="1">
        <v>425</v>
      </c>
      <c r="D154" s="1" t="s">
        <v>150</v>
      </c>
      <c r="E154" s="1" t="s">
        <v>15</v>
      </c>
      <c r="F154" s="1" t="s">
        <v>640</v>
      </c>
      <c r="G154" s="1" t="s">
        <v>148</v>
      </c>
      <c r="H154" s="1" t="str">
        <f>VLOOKUP(F154,Sheet3!$A$2:$B$51, 2, FALSE)</f>
        <v>indiana</v>
      </c>
      <c r="I154" s="4">
        <v>9</v>
      </c>
      <c r="J154" s="4">
        <v>9</v>
      </c>
      <c r="K154" s="1">
        <v>1965</v>
      </c>
      <c r="L154" s="1">
        <v>1999</v>
      </c>
      <c r="M154" s="1">
        <f t="shared" si="8"/>
        <v>0</v>
      </c>
      <c r="N154" s="3" t="str">
        <f t="shared" si="9"/>
        <v>1</v>
      </c>
      <c r="O154" s="1" t="s">
        <v>533</v>
      </c>
      <c r="P154" s="1" t="s">
        <v>533</v>
      </c>
      <c r="Q154" s="1" t="s">
        <v>533</v>
      </c>
      <c r="R154" s="1" t="s">
        <v>533</v>
      </c>
      <c r="S154" s="1" t="s">
        <v>533</v>
      </c>
      <c r="T154" s="1" t="s">
        <v>533</v>
      </c>
      <c r="U154" s="1" t="s">
        <v>533</v>
      </c>
      <c r="V154" s="1" t="s">
        <v>533</v>
      </c>
      <c r="W154" s="1" t="s">
        <v>533</v>
      </c>
      <c r="X154" s="1" t="s">
        <v>533</v>
      </c>
      <c r="Y154" s="1" t="s">
        <v>533</v>
      </c>
      <c r="Z154" s="1" t="s">
        <v>533</v>
      </c>
      <c r="AA154" s="1" t="s">
        <v>533</v>
      </c>
      <c r="AB154" s="1" t="s">
        <v>533</v>
      </c>
      <c r="AC154" s="1" t="s">
        <v>533</v>
      </c>
      <c r="AD154" s="1" t="s">
        <v>533</v>
      </c>
      <c r="AE154" s="1" t="s">
        <v>533</v>
      </c>
      <c r="AF154" s="1" t="s">
        <v>533</v>
      </c>
      <c r="AG154" s="1" t="s">
        <v>533</v>
      </c>
      <c r="AH154" s="1">
        <v>33</v>
      </c>
      <c r="AI154">
        <v>11</v>
      </c>
      <c r="AK154" s="1">
        <v>19.2</v>
      </c>
      <c r="AL154" s="1">
        <v>41.9</v>
      </c>
      <c r="AM154" s="1">
        <v>18.5</v>
      </c>
      <c r="AN154" s="1">
        <v>35.700000000000003</v>
      </c>
      <c r="AO154" s="1">
        <v>11.7</v>
      </c>
      <c r="AP154" s="1">
        <v>73.8</v>
      </c>
      <c r="AQ154" s="1">
        <v>1.3</v>
      </c>
      <c r="AR154" s="1">
        <v>5069</v>
      </c>
      <c r="AS154" s="1">
        <v>62.4</v>
      </c>
      <c r="AT154" s="1">
        <v>10.4</v>
      </c>
      <c r="AU154" s="1">
        <v>35.4</v>
      </c>
      <c r="AV154" s="1">
        <v>6.5</v>
      </c>
      <c r="AW154" s="1">
        <v>71.099999999999994</v>
      </c>
      <c r="AX154" s="1">
        <v>5.8</v>
      </c>
      <c r="AY154" s="1">
        <v>5798</v>
      </c>
      <c r="AZ154" s="1">
        <v>19.100000000000001</v>
      </c>
      <c r="BA154" s="1">
        <v>36.200000000000003</v>
      </c>
      <c r="BB154" s="1">
        <v>3.4</v>
      </c>
      <c r="BC154" s="1">
        <v>2</v>
      </c>
      <c r="BE154" s="1">
        <v>9</v>
      </c>
      <c r="BF154" s="1">
        <v>3.63</v>
      </c>
      <c r="BG154" s="1">
        <v>3.63</v>
      </c>
      <c r="BH154" s="1">
        <v>4.0000000000000001E-3</v>
      </c>
      <c r="BI154" s="1">
        <v>0.69</v>
      </c>
      <c r="BL154" s="1">
        <v>0</v>
      </c>
      <c r="BO154" s="1">
        <v>0</v>
      </c>
      <c r="BQ154" s="1" t="s">
        <v>676</v>
      </c>
      <c r="BR154" s="1" t="s">
        <v>676</v>
      </c>
      <c r="BS154" s="1" t="s">
        <v>676</v>
      </c>
      <c r="BT154" s="1" t="s">
        <v>676</v>
      </c>
      <c r="BU154" s="1" t="s">
        <v>674</v>
      </c>
      <c r="BV154" s="1" t="s">
        <v>676</v>
      </c>
      <c r="BW154" s="1" t="s">
        <v>674</v>
      </c>
      <c r="BX154" s="1" t="s">
        <v>676</v>
      </c>
      <c r="BY154" s="1" t="s">
        <v>674</v>
      </c>
      <c r="BZ154" s="1" t="s">
        <v>674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1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1</v>
      </c>
      <c r="DA154" s="1">
        <v>0</v>
      </c>
      <c r="DJ154">
        <v>75</v>
      </c>
      <c r="DK154">
        <v>15</v>
      </c>
      <c r="DL154">
        <v>6</v>
      </c>
      <c r="DM154">
        <v>3</v>
      </c>
      <c r="DN154">
        <v>32</v>
      </c>
      <c r="DO154">
        <v>51</v>
      </c>
      <c r="DP154">
        <v>47</v>
      </c>
      <c r="DQ154">
        <v>79</v>
      </c>
      <c r="DR154">
        <v>19</v>
      </c>
      <c r="DS154">
        <v>9</v>
      </c>
      <c r="DT154">
        <v>1</v>
      </c>
      <c r="DU154">
        <v>44</v>
      </c>
      <c r="DV154">
        <v>52</v>
      </c>
      <c r="DW154">
        <v>53</v>
      </c>
    </row>
    <row r="155" spans="1:127" x14ac:dyDescent="0.55000000000000004">
      <c r="A155" s="1">
        <v>162</v>
      </c>
      <c r="B155" s="1">
        <v>203</v>
      </c>
      <c r="C155" s="1">
        <v>75</v>
      </c>
      <c r="D155" s="1" t="s">
        <v>157</v>
      </c>
      <c r="E155" s="1" t="s">
        <v>9</v>
      </c>
      <c r="F155" s="1" t="s">
        <v>640</v>
      </c>
      <c r="G155" s="1" t="s">
        <v>148</v>
      </c>
      <c r="H155" s="1" t="str">
        <f>VLOOKUP(F155,Sheet3!$A$2:$B$51, 2, FALSE)</f>
        <v>indiana</v>
      </c>
      <c r="I155" s="4">
        <v>10</v>
      </c>
      <c r="K155" s="1">
        <v>1961</v>
      </c>
      <c r="L155" s="1">
        <v>1966</v>
      </c>
      <c r="M155" s="1">
        <f t="shared" si="8"/>
        <v>0</v>
      </c>
      <c r="N155" s="3" t="str">
        <f t="shared" si="9"/>
        <v>1</v>
      </c>
      <c r="O155" s="1" t="s">
        <v>534</v>
      </c>
      <c r="P155" s="1" t="s">
        <v>534</v>
      </c>
      <c r="Q155" s="1" t="s">
        <v>534</v>
      </c>
      <c r="R155" s="1" t="s">
        <v>533</v>
      </c>
      <c r="S155" s="1" t="s">
        <v>538</v>
      </c>
      <c r="T155" s="1" t="s">
        <v>536</v>
      </c>
      <c r="U155" s="1" t="s">
        <v>536</v>
      </c>
      <c r="V155" s="1" t="s">
        <v>536</v>
      </c>
      <c r="W155" s="1" t="s">
        <v>536</v>
      </c>
      <c r="X155" s="1" t="s">
        <v>536</v>
      </c>
      <c r="Y155" s="1" t="s">
        <v>536</v>
      </c>
      <c r="Z155" s="1" t="s">
        <v>536</v>
      </c>
      <c r="AA155" s="1" t="s">
        <v>536</v>
      </c>
      <c r="AB155" s="1" t="s">
        <v>536</v>
      </c>
      <c r="AC155" s="1" t="s">
        <v>536</v>
      </c>
      <c r="AD155" s="1" t="s">
        <v>536</v>
      </c>
      <c r="AE155" s="1" t="s">
        <v>536</v>
      </c>
      <c r="AF155" s="1" t="s">
        <v>536</v>
      </c>
      <c r="AG155" s="1" t="s">
        <v>536</v>
      </c>
      <c r="AH155" s="1">
        <v>95</v>
      </c>
      <c r="AI155" t="s">
        <v>547</v>
      </c>
      <c r="AK155" s="1">
        <v>18.399999999999999</v>
      </c>
      <c r="AL155" s="1">
        <v>46</v>
      </c>
      <c r="AM155" s="1">
        <v>15</v>
      </c>
      <c r="AN155" s="1">
        <v>24.5</v>
      </c>
      <c r="AO155" s="1">
        <v>9.5</v>
      </c>
      <c r="AP155" s="1">
        <v>74</v>
      </c>
      <c r="AQ155" s="1">
        <v>1.7</v>
      </c>
      <c r="AR155" s="1">
        <v>4864</v>
      </c>
      <c r="AS155" s="1">
        <v>62.4</v>
      </c>
      <c r="AT155" s="1">
        <v>10.4</v>
      </c>
      <c r="AU155" s="1">
        <v>35.4</v>
      </c>
      <c r="AV155" s="1">
        <v>6.5</v>
      </c>
      <c r="AW155" s="1">
        <v>71.099999999999994</v>
      </c>
      <c r="AX155" s="1">
        <v>5.8</v>
      </c>
      <c r="AY155" s="1">
        <v>5798</v>
      </c>
      <c r="AZ155" s="1">
        <v>19.100000000000001</v>
      </c>
      <c r="BA155" s="1">
        <v>36.200000000000003</v>
      </c>
      <c r="BB155" s="1">
        <v>3.4</v>
      </c>
      <c r="BC155" s="1">
        <v>5.5</v>
      </c>
      <c r="BE155" s="1">
        <v>7</v>
      </c>
      <c r="BF155" s="1">
        <v>0.2</v>
      </c>
      <c r="BG155" s="1">
        <v>0.2</v>
      </c>
      <c r="BH155" s="1">
        <v>2.4E-2</v>
      </c>
      <c r="BI155" s="1">
        <v>0.97</v>
      </c>
      <c r="BL155" s="1">
        <v>0</v>
      </c>
      <c r="BO155" s="1">
        <v>0</v>
      </c>
      <c r="BQ155" s="1" t="s">
        <v>536</v>
      </c>
      <c r="BR155" s="1" t="s">
        <v>536</v>
      </c>
      <c r="BS155" s="1" t="s">
        <v>536</v>
      </c>
      <c r="BT155" s="1" t="s">
        <v>536</v>
      </c>
      <c r="BU155" s="1" t="s">
        <v>536</v>
      </c>
      <c r="BV155" s="1" t="s">
        <v>536</v>
      </c>
      <c r="BW155" s="1" t="s">
        <v>536</v>
      </c>
      <c r="BX155" s="1" t="s">
        <v>536</v>
      </c>
      <c r="BY155" s="1" t="s">
        <v>536</v>
      </c>
      <c r="BZ155" s="1" t="s">
        <v>536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1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1</v>
      </c>
      <c r="DA155" s="1">
        <v>0</v>
      </c>
      <c r="DJ155">
        <v>45</v>
      </c>
      <c r="DK155">
        <v>3</v>
      </c>
      <c r="DL155">
        <v>2</v>
      </c>
      <c r="DM155">
        <v>7</v>
      </c>
      <c r="DN155">
        <v>49</v>
      </c>
      <c r="DO155">
        <v>0</v>
      </c>
      <c r="DP155">
        <v>0</v>
      </c>
      <c r="DQ155" t="s">
        <v>547</v>
      </c>
      <c r="DR155" t="s">
        <v>547</v>
      </c>
      <c r="DS155" t="s">
        <v>547</v>
      </c>
      <c r="DT155" t="s">
        <v>547</v>
      </c>
      <c r="DU155" t="s">
        <v>547</v>
      </c>
      <c r="DV155" t="s">
        <v>547</v>
      </c>
      <c r="DW155" t="s">
        <v>547</v>
      </c>
    </row>
    <row r="156" spans="1:127" x14ac:dyDescent="0.55000000000000004">
      <c r="A156" s="1">
        <v>156</v>
      </c>
      <c r="B156" s="1">
        <v>227</v>
      </c>
      <c r="C156" s="1">
        <v>423</v>
      </c>
      <c r="D156" s="1" t="s">
        <v>151</v>
      </c>
      <c r="E156" s="1" t="s">
        <v>15</v>
      </c>
      <c r="F156" s="1" t="s">
        <v>640</v>
      </c>
      <c r="G156" s="1" t="s">
        <v>148</v>
      </c>
      <c r="H156" s="1" t="str">
        <f>VLOOKUP(F156,Sheet3!$A$2:$B$51, 2, FALSE)</f>
        <v>indiana</v>
      </c>
      <c r="I156" s="4">
        <v>11</v>
      </c>
      <c r="J156" s="4">
        <v>11</v>
      </c>
      <c r="K156" s="4">
        <v>1965</v>
      </c>
      <c r="L156" s="4">
        <v>1973</v>
      </c>
      <c r="M156" s="1">
        <f t="shared" si="8"/>
        <v>0</v>
      </c>
      <c r="N156" s="3" t="str">
        <f t="shared" si="9"/>
        <v>1</v>
      </c>
      <c r="O156" s="1" t="s">
        <v>537</v>
      </c>
      <c r="P156" s="1" t="s">
        <v>535</v>
      </c>
      <c r="Q156" s="1" t="s">
        <v>535</v>
      </c>
      <c r="R156" s="1" t="s">
        <v>533</v>
      </c>
      <c r="S156" s="1" t="s">
        <v>533</v>
      </c>
      <c r="T156" s="1" t="s">
        <v>535</v>
      </c>
      <c r="U156" s="1" t="s">
        <v>533</v>
      </c>
      <c r="V156" s="1" t="s">
        <v>537</v>
      </c>
      <c r="W156" s="1" t="s">
        <v>535</v>
      </c>
      <c r="X156" s="1" t="s">
        <v>533</v>
      </c>
      <c r="Y156" s="1" t="s">
        <v>533</v>
      </c>
      <c r="Z156" s="1" t="s">
        <v>533</v>
      </c>
      <c r="AA156" s="1" t="s">
        <v>533</v>
      </c>
      <c r="AB156" s="1" t="s">
        <v>537</v>
      </c>
      <c r="AC156" s="1" t="s">
        <v>533</v>
      </c>
      <c r="AD156" s="1" t="s">
        <v>533</v>
      </c>
      <c r="AE156" s="1" t="s">
        <v>533</v>
      </c>
      <c r="AF156" s="1" t="s">
        <v>533</v>
      </c>
      <c r="AG156" s="1" t="s">
        <v>533</v>
      </c>
      <c r="AH156" s="1">
        <v>4</v>
      </c>
      <c r="AI156">
        <v>4</v>
      </c>
      <c r="AK156" s="1">
        <v>20.9</v>
      </c>
      <c r="AL156" s="1">
        <v>98.8</v>
      </c>
      <c r="AM156" s="1">
        <v>0.1</v>
      </c>
      <c r="AN156" s="1">
        <v>31.7</v>
      </c>
      <c r="AO156" s="1">
        <v>0.4</v>
      </c>
      <c r="AP156" s="1">
        <v>54.1</v>
      </c>
      <c r="AQ156" s="1">
        <v>21.6</v>
      </c>
      <c r="AR156" s="1">
        <v>5801</v>
      </c>
      <c r="AS156" s="1">
        <v>62.4</v>
      </c>
      <c r="AT156" s="1">
        <v>10.4</v>
      </c>
      <c r="AU156" s="1">
        <v>35.4</v>
      </c>
      <c r="AV156" s="1">
        <v>6.5</v>
      </c>
      <c r="AW156" s="1">
        <v>71.099999999999994</v>
      </c>
      <c r="AX156" s="1">
        <v>5.8</v>
      </c>
      <c r="AY156" s="1">
        <v>5798</v>
      </c>
      <c r="AZ156" s="1">
        <v>19.100000000000001</v>
      </c>
      <c r="BA156" s="1">
        <v>36.200000000000003</v>
      </c>
      <c r="BB156" s="1">
        <v>3.4</v>
      </c>
      <c r="BC156" s="1">
        <v>2</v>
      </c>
      <c r="BE156" s="1">
        <v>11</v>
      </c>
      <c r="BF156" s="1">
        <v>0</v>
      </c>
      <c r="BG156" s="1">
        <v>0</v>
      </c>
      <c r="BH156" s="1">
        <v>0.19800000000000001</v>
      </c>
      <c r="BI156" s="1">
        <v>1.49</v>
      </c>
      <c r="BL156" s="1">
        <v>0</v>
      </c>
      <c r="BO156" s="1">
        <v>0</v>
      </c>
      <c r="BQ156" s="1" t="s">
        <v>675</v>
      </c>
      <c r="BR156" s="1" t="s">
        <v>676</v>
      </c>
      <c r="BS156" s="1" t="s">
        <v>676</v>
      </c>
      <c r="BT156" s="1" t="s">
        <v>676</v>
      </c>
      <c r="BU156" s="1" t="s">
        <v>676</v>
      </c>
      <c r="BV156" s="1" t="s">
        <v>676</v>
      </c>
      <c r="BW156" s="1" t="s">
        <v>676</v>
      </c>
      <c r="BX156" s="1" t="s">
        <v>674</v>
      </c>
      <c r="BY156" s="1" t="s">
        <v>676</v>
      </c>
      <c r="BZ156" s="1" t="s">
        <v>676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1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1</v>
      </c>
      <c r="DA156" s="1">
        <v>0</v>
      </c>
      <c r="DJ156">
        <v>79</v>
      </c>
      <c r="DK156">
        <v>1</v>
      </c>
      <c r="DL156">
        <v>9</v>
      </c>
      <c r="DM156">
        <v>1</v>
      </c>
      <c r="DN156">
        <v>3</v>
      </c>
      <c r="DO156">
        <v>86</v>
      </c>
      <c r="DP156">
        <v>88</v>
      </c>
      <c r="DQ156">
        <v>79</v>
      </c>
      <c r="DR156">
        <v>7</v>
      </c>
      <c r="DS156">
        <v>10</v>
      </c>
      <c r="DT156">
        <v>1</v>
      </c>
      <c r="DU156">
        <v>9</v>
      </c>
      <c r="DV156">
        <v>81</v>
      </c>
      <c r="DW156">
        <v>73</v>
      </c>
    </row>
    <row r="157" spans="1:127" x14ac:dyDescent="0.55000000000000004">
      <c r="A157" s="1">
        <v>163</v>
      </c>
      <c r="B157" s="1">
        <v>328</v>
      </c>
      <c r="C157" s="1">
        <v>80</v>
      </c>
      <c r="D157" s="1" t="s">
        <v>158</v>
      </c>
      <c r="E157" s="1" t="s">
        <v>9</v>
      </c>
      <c r="F157" s="1" t="s">
        <v>640</v>
      </c>
      <c r="G157" s="1" t="s">
        <v>148</v>
      </c>
      <c r="H157" s="1" t="str">
        <f>VLOOKUP(F157,Sheet3!$A$2:$B$51, 2, FALSE)</f>
        <v>indiana</v>
      </c>
      <c r="J157" s="1">
        <v>7</v>
      </c>
      <c r="K157" s="1">
        <v>1967</v>
      </c>
      <c r="L157" s="1">
        <v>1997</v>
      </c>
      <c r="M157" s="1">
        <f t="shared" si="8"/>
        <v>1</v>
      </c>
      <c r="N157" s="3" t="str">
        <f t="shared" si="9"/>
        <v>0</v>
      </c>
      <c r="O157" s="1" t="s">
        <v>536</v>
      </c>
      <c r="P157" s="1" t="s">
        <v>536</v>
      </c>
      <c r="Q157" s="1" t="s">
        <v>536</v>
      </c>
      <c r="R157" s="1" t="s">
        <v>536</v>
      </c>
      <c r="S157" s="1" t="s">
        <v>536</v>
      </c>
      <c r="T157" s="1" t="s">
        <v>534</v>
      </c>
      <c r="U157" s="1" t="s">
        <v>534</v>
      </c>
      <c r="V157" s="1" t="s">
        <v>538</v>
      </c>
      <c r="W157" s="1" t="s">
        <v>534</v>
      </c>
      <c r="X157" s="1" t="s">
        <v>534</v>
      </c>
      <c r="Y157" s="1" t="s">
        <v>534</v>
      </c>
      <c r="Z157" s="1" t="s">
        <v>534</v>
      </c>
      <c r="AA157" s="1" t="s">
        <v>534</v>
      </c>
      <c r="AB157" s="1" t="s">
        <v>534</v>
      </c>
      <c r="AC157" s="1" t="s">
        <v>534</v>
      </c>
      <c r="AD157" s="1" t="s">
        <v>534</v>
      </c>
      <c r="AE157" s="1" t="s">
        <v>534</v>
      </c>
      <c r="AF157" s="1" t="s">
        <v>534</v>
      </c>
      <c r="AG157" s="1" t="s">
        <v>534</v>
      </c>
      <c r="AH157" s="1" t="s">
        <v>547</v>
      </c>
      <c r="AI157">
        <v>93</v>
      </c>
      <c r="AK157" s="1">
        <v>18.399999999999999</v>
      </c>
      <c r="AL157" s="1">
        <v>46</v>
      </c>
      <c r="AM157" s="1">
        <v>15</v>
      </c>
      <c r="AN157" s="1">
        <v>24.5</v>
      </c>
      <c r="AO157" s="1">
        <v>9.5</v>
      </c>
      <c r="AP157" s="1">
        <v>74</v>
      </c>
      <c r="AQ157" s="1">
        <v>1.7</v>
      </c>
      <c r="AR157" s="1">
        <v>4864</v>
      </c>
      <c r="AS157" s="1">
        <v>62.4</v>
      </c>
      <c r="AT157" s="1">
        <v>10.4</v>
      </c>
      <c r="AU157" s="1">
        <v>35.4</v>
      </c>
      <c r="AV157" s="1">
        <v>6.5</v>
      </c>
      <c r="AW157" s="1">
        <v>71.099999999999994</v>
      </c>
      <c r="AX157" s="1">
        <v>5.8</v>
      </c>
      <c r="AY157" s="1">
        <v>5798</v>
      </c>
      <c r="AZ157" s="1">
        <v>19.100000000000001</v>
      </c>
      <c r="BA157" s="1">
        <v>36.200000000000003</v>
      </c>
      <c r="BB157" s="1">
        <v>3.4</v>
      </c>
      <c r="BC157" s="1">
        <v>0</v>
      </c>
      <c r="BE157" s="1">
        <v>7</v>
      </c>
      <c r="BF157" s="1">
        <v>0.2</v>
      </c>
      <c r="BG157" s="1">
        <v>0.2</v>
      </c>
      <c r="BH157" s="1">
        <v>2.4E-2</v>
      </c>
      <c r="BI157" s="1">
        <v>0.97</v>
      </c>
      <c r="BL157" s="1">
        <v>0</v>
      </c>
      <c r="BO157" s="1">
        <v>0</v>
      </c>
      <c r="BQ157" s="1" t="s">
        <v>676</v>
      </c>
      <c r="BR157" s="1" t="s">
        <v>675</v>
      </c>
      <c r="BS157" s="1" t="s">
        <v>674</v>
      </c>
      <c r="BT157" s="1" t="s">
        <v>676</v>
      </c>
      <c r="BU157" s="1" t="s">
        <v>674</v>
      </c>
      <c r="BV157" s="1" t="s">
        <v>674</v>
      </c>
      <c r="BW157" s="1" t="s">
        <v>676</v>
      </c>
      <c r="BX157" s="1" t="s">
        <v>676</v>
      </c>
      <c r="BY157" s="1" t="s">
        <v>674</v>
      </c>
      <c r="BZ157" s="1" t="s">
        <v>674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1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1</v>
      </c>
      <c r="DA157" s="1">
        <v>0</v>
      </c>
      <c r="DJ157" t="s">
        <v>547</v>
      </c>
      <c r="DK157" t="s">
        <v>547</v>
      </c>
      <c r="DL157" t="s">
        <v>547</v>
      </c>
      <c r="DM157" t="s">
        <v>547</v>
      </c>
      <c r="DN157" t="s">
        <v>547</v>
      </c>
      <c r="DO157" t="s">
        <v>547</v>
      </c>
      <c r="DP157" t="s">
        <v>547</v>
      </c>
      <c r="DQ157">
        <v>88</v>
      </c>
      <c r="DR157">
        <v>8</v>
      </c>
      <c r="DS157">
        <v>4</v>
      </c>
      <c r="DT157">
        <v>7</v>
      </c>
      <c r="DU157">
        <v>91</v>
      </c>
      <c r="DV157">
        <v>6</v>
      </c>
      <c r="DW157">
        <v>7</v>
      </c>
    </row>
    <row r="158" spans="1:127" x14ac:dyDescent="0.55000000000000004">
      <c r="A158" s="1">
        <v>165</v>
      </c>
      <c r="B158" s="1">
        <v>507</v>
      </c>
      <c r="C158" s="1">
        <v>81</v>
      </c>
      <c r="D158" s="1" t="s">
        <v>160</v>
      </c>
      <c r="E158" s="1" t="s">
        <v>9</v>
      </c>
      <c r="F158" s="1" t="s">
        <v>640</v>
      </c>
      <c r="G158" s="1" t="s">
        <v>148</v>
      </c>
      <c r="H158" s="1" t="str">
        <f>VLOOKUP(F158,Sheet3!$A$2:$B$51, 2, FALSE)</f>
        <v>indiana</v>
      </c>
      <c r="J158" s="4">
        <v>8</v>
      </c>
      <c r="K158" s="1">
        <v>1967</v>
      </c>
      <c r="L158" s="1">
        <v>1975</v>
      </c>
      <c r="M158" s="1">
        <f t="shared" si="8"/>
        <v>1</v>
      </c>
      <c r="N158" s="3" t="str">
        <f t="shared" si="9"/>
        <v>0</v>
      </c>
      <c r="O158" s="1" t="s">
        <v>536</v>
      </c>
      <c r="P158" s="1" t="s">
        <v>536</v>
      </c>
      <c r="Q158" s="1" t="s">
        <v>536</v>
      </c>
      <c r="R158" s="1" t="s">
        <v>536</v>
      </c>
      <c r="S158" s="1" t="s">
        <v>536</v>
      </c>
      <c r="T158" s="1" t="s">
        <v>534</v>
      </c>
      <c r="U158" s="1" t="s">
        <v>534</v>
      </c>
      <c r="V158" s="1" t="s">
        <v>534</v>
      </c>
      <c r="W158" s="1" t="s">
        <v>534</v>
      </c>
      <c r="X158" s="1" t="s">
        <v>534</v>
      </c>
      <c r="Y158" s="1" t="s">
        <v>533</v>
      </c>
      <c r="Z158" s="1" t="s">
        <v>534</v>
      </c>
      <c r="AA158" s="1" t="s">
        <v>534</v>
      </c>
      <c r="AB158" s="1" t="s">
        <v>534</v>
      </c>
      <c r="AC158" s="1" t="s">
        <v>534</v>
      </c>
      <c r="AD158" s="1" t="s">
        <v>534</v>
      </c>
      <c r="AE158" s="1" t="s">
        <v>534</v>
      </c>
      <c r="AF158" s="1" t="s">
        <v>534</v>
      </c>
      <c r="AG158" s="1" t="s">
        <v>534</v>
      </c>
      <c r="AH158" s="1" t="s">
        <v>547</v>
      </c>
      <c r="AI158">
        <v>93</v>
      </c>
      <c r="AK158" s="1">
        <v>19</v>
      </c>
      <c r="AL158" s="1">
        <v>56.5</v>
      </c>
      <c r="AM158" s="1">
        <v>12.3</v>
      </c>
      <c r="AN158" s="1">
        <v>29.5</v>
      </c>
      <c r="AO158" s="1">
        <v>8.4</v>
      </c>
      <c r="AP158" s="1">
        <v>73.2</v>
      </c>
      <c r="AQ158" s="1">
        <v>3</v>
      </c>
      <c r="AR158" s="1">
        <v>4916</v>
      </c>
      <c r="AS158" s="1">
        <v>62.4</v>
      </c>
      <c r="AT158" s="1">
        <v>10.4</v>
      </c>
      <c r="AU158" s="1">
        <v>35.4</v>
      </c>
      <c r="AV158" s="1">
        <v>6.5</v>
      </c>
      <c r="AW158" s="1">
        <v>71.099999999999994</v>
      </c>
      <c r="AX158" s="1">
        <v>5.8</v>
      </c>
      <c r="AY158" s="1">
        <v>5798</v>
      </c>
      <c r="AZ158" s="1">
        <v>19.100000000000001</v>
      </c>
      <c r="BA158" s="1">
        <v>36.200000000000003</v>
      </c>
      <c r="BB158" s="1">
        <v>3.4</v>
      </c>
      <c r="BC158" s="1">
        <v>0</v>
      </c>
      <c r="BE158" s="1">
        <v>8</v>
      </c>
      <c r="BF158" s="1">
        <v>18.7</v>
      </c>
      <c r="BG158" s="1">
        <v>18.7</v>
      </c>
      <c r="BH158" s="1">
        <v>1.4999999999999999E-2</v>
      </c>
      <c r="BI158" s="1">
        <v>0.85</v>
      </c>
      <c r="BL158" s="1">
        <v>0</v>
      </c>
      <c r="BO158" s="1">
        <v>0</v>
      </c>
      <c r="BQ158" s="1" t="s">
        <v>676</v>
      </c>
      <c r="BR158" s="1" t="s">
        <v>676</v>
      </c>
      <c r="BS158" s="1" t="s">
        <v>674</v>
      </c>
      <c r="BT158" s="1" t="s">
        <v>676</v>
      </c>
      <c r="BU158" s="1" t="s">
        <v>674</v>
      </c>
      <c r="BV158" s="1" t="s">
        <v>674</v>
      </c>
      <c r="BW158" s="1" t="s">
        <v>674</v>
      </c>
      <c r="BX158" s="1" t="s">
        <v>676</v>
      </c>
      <c r="BY158" s="1" t="s">
        <v>676</v>
      </c>
      <c r="BZ158" s="1" t="s">
        <v>677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1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1</v>
      </c>
      <c r="DA158" s="1">
        <v>0</v>
      </c>
      <c r="DJ158" t="s">
        <v>547</v>
      </c>
      <c r="DK158" t="s">
        <v>547</v>
      </c>
      <c r="DL158" t="s">
        <v>547</v>
      </c>
      <c r="DM158" t="s">
        <v>547</v>
      </c>
      <c r="DN158" t="s">
        <v>547</v>
      </c>
      <c r="DO158" t="s">
        <v>547</v>
      </c>
      <c r="DP158" t="s">
        <v>547</v>
      </c>
      <c r="DQ158">
        <v>85</v>
      </c>
      <c r="DR158">
        <v>10</v>
      </c>
      <c r="DS158">
        <v>4</v>
      </c>
      <c r="DT158">
        <v>6</v>
      </c>
      <c r="DU158">
        <v>91</v>
      </c>
      <c r="DV158">
        <v>4</v>
      </c>
      <c r="DW158">
        <v>20</v>
      </c>
    </row>
    <row r="159" spans="1:127" x14ac:dyDescent="0.55000000000000004">
      <c r="A159" s="1">
        <v>179</v>
      </c>
      <c r="B159" s="1">
        <v>115</v>
      </c>
      <c r="C159" s="1">
        <v>44</v>
      </c>
      <c r="D159" s="1" t="s">
        <v>171</v>
      </c>
      <c r="E159" s="1" t="s">
        <v>9</v>
      </c>
      <c r="F159" s="1" t="s">
        <v>642</v>
      </c>
      <c r="G159" s="1" t="s">
        <v>172</v>
      </c>
      <c r="H159" s="1" t="str">
        <f>VLOOKUP(F159,Sheet3!$A$2:$B$51, 2, FALSE)</f>
        <v>kansas</v>
      </c>
      <c r="I159" s="1">
        <v>1</v>
      </c>
      <c r="J159" s="4">
        <v>1</v>
      </c>
      <c r="K159" s="1">
        <v>1963</v>
      </c>
      <c r="L159" s="1">
        <v>1969</v>
      </c>
      <c r="M159" s="1">
        <f t="shared" si="8"/>
        <v>0</v>
      </c>
      <c r="N159" s="3" t="str">
        <f t="shared" si="9"/>
        <v>1</v>
      </c>
      <c r="O159" s="1" t="s">
        <v>534</v>
      </c>
      <c r="P159" s="1" t="s">
        <v>534</v>
      </c>
      <c r="Q159" s="1" t="s">
        <v>534</v>
      </c>
      <c r="R159" s="1" t="s">
        <v>533</v>
      </c>
      <c r="S159" s="1" t="s">
        <v>534</v>
      </c>
      <c r="T159" s="1" t="s">
        <v>534</v>
      </c>
      <c r="U159" s="1" t="s">
        <v>534</v>
      </c>
      <c r="V159" s="1" t="s">
        <v>534</v>
      </c>
      <c r="W159" s="1" t="s">
        <v>534</v>
      </c>
      <c r="X159" s="1" t="s">
        <v>534</v>
      </c>
      <c r="Y159" s="1" t="s">
        <v>535</v>
      </c>
      <c r="Z159" s="1" t="s">
        <v>534</v>
      </c>
      <c r="AA159" s="1" t="s">
        <v>534</v>
      </c>
      <c r="AB159" s="1" t="s">
        <v>534</v>
      </c>
      <c r="AC159" s="1" t="s">
        <v>534</v>
      </c>
      <c r="AD159" s="1" t="s">
        <v>534</v>
      </c>
      <c r="AE159" s="1" t="s">
        <v>534</v>
      </c>
      <c r="AF159" s="1" t="s">
        <v>534</v>
      </c>
      <c r="AG159" s="1" t="s">
        <v>534</v>
      </c>
      <c r="AH159" s="1">
        <v>93</v>
      </c>
      <c r="AI159">
        <v>96</v>
      </c>
      <c r="AK159" s="1">
        <v>7.4</v>
      </c>
      <c r="AL159" s="1">
        <v>41.8</v>
      </c>
      <c r="AM159" s="1">
        <v>24.1</v>
      </c>
      <c r="AN159" s="1">
        <v>5.0999999999999996</v>
      </c>
      <c r="AO159" s="1">
        <v>24.7</v>
      </c>
      <c r="AP159" s="1">
        <v>66.599999999999994</v>
      </c>
      <c r="AQ159" s="1">
        <v>1</v>
      </c>
      <c r="AR159" s="1">
        <v>4867</v>
      </c>
      <c r="AS159" s="1">
        <v>61</v>
      </c>
      <c r="AT159" s="1">
        <v>14.7</v>
      </c>
      <c r="AU159" s="1">
        <v>16.600000000000001</v>
      </c>
      <c r="AV159" s="1">
        <v>13.3</v>
      </c>
      <c r="AW159" s="1">
        <v>68.900000000000006</v>
      </c>
      <c r="AX159" s="1">
        <v>4.2</v>
      </c>
      <c r="AY159" s="1">
        <v>5295</v>
      </c>
      <c r="AZ159" s="1">
        <v>8.4</v>
      </c>
      <c r="BA159" s="1">
        <v>26</v>
      </c>
      <c r="BB159" s="1">
        <v>4.7</v>
      </c>
      <c r="BC159" s="1">
        <v>6</v>
      </c>
      <c r="BE159" s="1">
        <v>1</v>
      </c>
      <c r="BF159" s="1">
        <v>0.21</v>
      </c>
      <c r="BG159" s="1">
        <v>13.48</v>
      </c>
      <c r="BH159" s="1">
        <v>0.06</v>
      </c>
      <c r="BI159" s="1">
        <v>1.1100000000000001</v>
      </c>
      <c r="BL159" s="1">
        <v>0</v>
      </c>
      <c r="BO159" s="1">
        <v>0</v>
      </c>
      <c r="BQ159" s="1" t="s">
        <v>674</v>
      </c>
      <c r="BR159" s="1" t="s">
        <v>674</v>
      </c>
      <c r="BS159" s="1" t="s">
        <v>674</v>
      </c>
      <c r="BT159" s="1" t="s">
        <v>674</v>
      </c>
      <c r="BU159" s="1" t="s">
        <v>674</v>
      </c>
      <c r="BV159" s="1" t="s">
        <v>674</v>
      </c>
      <c r="BW159" s="1" t="s">
        <v>674</v>
      </c>
      <c r="BX159" s="1" t="s">
        <v>676</v>
      </c>
      <c r="BY159" s="1" t="s">
        <v>676</v>
      </c>
      <c r="BZ159" s="1" t="s">
        <v>674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1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1</v>
      </c>
      <c r="CY159" s="1">
        <v>0</v>
      </c>
      <c r="CZ159" s="1">
        <v>0</v>
      </c>
      <c r="DA159" s="1">
        <v>0</v>
      </c>
      <c r="DJ159">
        <v>90</v>
      </c>
      <c r="DK159">
        <v>10</v>
      </c>
      <c r="DL159">
        <v>2</v>
      </c>
      <c r="DM159">
        <v>8</v>
      </c>
      <c r="DN159">
        <v>100</v>
      </c>
      <c r="DO159">
        <v>0</v>
      </c>
      <c r="DP159">
        <v>0</v>
      </c>
      <c r="DQ159">
        <v>84</v>
      </c>
      <c r="DR159">
        <v>7</v>
      </c>
      <c r="DS159">
        <v>2</v>
      </c>
      <c r="DT159">
        <v>9</v>
      </c>
      <c r="DU159">
        <v>91</v>
      </c>
      <c r="DV159">
        <v>4</v>
      </c>
      <c r="DW159">
        <v>7</v>
      </c>
    </row>
    <row r="160" spans="1:127" x14ac:dyDescent="0.55000000000000004">
      <c r="A160" s="1">
        <v>181</v>
      </c>
      <c r="B160" s="1">
        <v>311</v>
      </c>
      <c r="C160" s="1">
        <v>42</v>
      </c>
      <c r="D160" s="1" t="s">
        <v>174</v>
      </c>
      <c r="E160" s="1" t="s">
        <v>9</v>
      </c>
      <c r="F160" s="1" t="s">
        <v>642</v>
      </c>
      <c r="G160" s="1" t="s">
        <v>172</v>
      </c>
      <c r="H160" s="1" t="str">
        <f>VLOOKUP(F160,Sheet3!$A$2:$B$51, 2, FALSE)</f>
        <v>kansas</v>
      </c>
      <c r="I160" s="4">
        <v>2</v>
      </c>
      <c r="J160" s="4">
        <v>2</v>
      </c>
      <c r="K160" s="4">
        <v>1965</v>
      </c>
      <c r="L160" s="4">
        <v>1971</v>
      </c>
      <c r="M160" s="1">
        <f t="shared" si="8"/>
        <v>0</v>
      </c>
      <c r="N160" s="3" t="str">
        <f t="shared" si="9"/>
        <v>1</v>
      </c>
      <c r="O160" s="1" t="s">
        <v>534</v>
      </c>
      <c r="P160" s="1" t="s">
        <v>534</v>
      </c>
      <c r="Q160" s="1" t="s">
        <v>534</v>
      </c>
      <c r="R160" s="1" t="s">
        <v>534</v>
      </c>
      <c r="S160" s="1" t="s">
        <v>534</v>
      </c>
      <c r="T160" s="1" t="s">
        <v>534</v>
      </c>
      <c r="U160" s="1" t="s">
        <v>534</v>
      </c>
      <c r="V160" s="1" t="s">
        <v>534</v>
      </c>
      <c r="W160" s="1" t="s">
        <v>534</v>
      </c>
      <c r="X160" s="1" t="s">
        <v>534</v>
      </c>
      <c r="Y160" s="1" t="s">
        <v>534</v>
      </c>
      <c r="Z160" s="1" t="s">
        <v>534</v>
      </c>
      <c r="AA160" s="1" t="s">
        <v>534</v>
      </c>
      <c r="AB160" s="1" t="s">
        <v>538</v>
      </c>
      <c r="AC160" s="1" t="s">
        <v>534</v>
      </c>
      <c r="AD160" s="1" t="s">
        <v>534</v>
      </c>
      <c r="AE160" s="1" t="s">
        <v>534</v>
      </c>
      <c r="AF160" s="1" t="s">
        <v>534</v>
      </c>
      <c r="AG160" s="1" t="s">
        <v>534</v>
      </c>
      <c r="AH160" s="1">
        <v>83</v>
      </c>
      <c r="AI160">
        <v>86</v>
      </c>
      <c r="AK160" s="1">
        <v>8.3000000000000007</v>
      </c>
      <c r="AL160" s="1">
        <v>54</v>
      </c>
      <c r="AM160" s="1">
        <v>16</v>
      </c>
      <c r="AN160" s="1">
        <v>11.3</v>
      </c>
      <c r="AO160" s="1">
        <v>15</v>
      </c>
      <c r="AP160" s="1">
        <v>66.3</v>
      </c>
      <c r="AQ160" s="1">
        <v>5.2</v>
      </c>
      <c r="AR160" s="1">
        <v>5012</v>
      </c>
      <c r="AS160" s="1">
        <v>61</v>
      </c>
      <c r="AT160" s="1">
        <v>14.7</v>
      </c>
      <c r="AU160" s="1">
        <v>16.600000000000001</v>
      </c>
      <c r="AV160" s="1">
        <v>13.3</v>
      </c>
      <c r="AW160" s="1">
        <v>68.900000000000006</v>
      </c>
      <c r="AX160" s="1">
        <v>4.2</v>
      </c>
      <c r="AY160" s="1">
        <v>5295</v>
      </c>
      <c r="AZ160" s="1">
        <v>8.4</v>
      </c>
      <c r="BA160" s="1">
        <v>26</v>
      </c>
      <c r="BB160" s="1">
        <v>4.7</v>
      </c>
      <c r="BC160" s="1">
        <v>2</v>
      </c>
      <c r="BE160" s="1">
        <v>2</v>
      </c>
      <c r="BF160" s="1">
        <v>8.8699999999999992</v>
      </c>
      <c r="BG160" s="1">
        <v>8.8699999999999992</v>
      </c>
      <c r="BH160" s="1">
        <v>6.3E-2</v>
      </c>
      <c r="BI160" s="1">
        <v>1.1299999999999999</v>
      </c>
      <c r="BL160" s="1">
        <v>0</v>
      </c>
      <c r="BO160" s="1">
        <v>0</v>
      </c>
      <c r="BQ160" s="1" t="s">
        <v>674</v>
      </c>
      <c r="BR160" s="1" t="s">
        <v>676</v>
      </c>
      <c r="BS160" s="1" t="s">
        <v>676</v>
      </c>
      <c r="BT160" s="1" t="s">
        <v>676</v>
      </c>
      <c r="BU160" s="1" t="s">
        <v>674</v>
      </c>
      <c r="BV160" s="1" t="s">
        <v>674</v>
      </c>
      <c r="BW160" s="1" t="s">
        <v>677</v>
      </c>
      <c r="BX160" s="1" t="s">
        <v>676</v>
      </c>
      <c r="BY160" s="1" t="s">
        <v>676</v>
      </c>
      <c r="BZ160" s="1" t="s">
        <v>676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1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1</v>
      </c>
      <c r="CY160" s="1">
        <v>0</v>
      </c>
      <c r="CZ160" s="1">
        <v>0</v>
      </c>
      <c r="DA160" s="1">
        <v>0</v>
      </c>
      <c r="DJ160">
        <v>78</v>
      </c>
      <c r="DK160">
        <v>14</v>
      </c>
      <c r="DL160">
        <v>2</v>
      </c>
      <c r="DM160">
        <v>8</v>
      </c>
      <c r="DN160">
        <v>89</v>
      </c>
      <c r="DO160">
        <v>5</v>
      </c>
      <c r="DP160">
        <v>0</v>
      </c>
      <c r="DQ160">
        <v>72</v>
      </c>
      <c r="DR160">
        <v>16</v>
      </c>
      <c r="DS160">
        <v>3</v>
      </c>
      <c r="DT160">
        <v>8</v>
      </c>
      <c r="DU160">
        <v>81</v>
      </c>
      <c r="DV160">
        <v>7</v>
      </c>
      <c r="DW160">
        <v>7</v>
      </c>
    </row>
    <row r="161" spans="1:127" x14ac:dyDescent="0.55000000000000004">
      <c r="A161" s="1">
        <v>180</v>
      </c>
      <c r="B161" s="1">
        <v>132</v>
      </c>
      <c r="C161" s="1">
        <v>46</v>
      </c>
      <c r="D161" s="1" t="s">
        <v>173</v>
      </c>
      <c r="E161" s="1" t="s">
        <v>9</v>
      </c>
      <c r="F161" s="1" t="s">
        <v>642</v>
      </c>
      <c r="G161" s="1" t="s">
        <v>172</v>
      </c>
      <c r="H161" s="1" t="str">
        <f>VLOOKUP(F161,Sheet3!$A$2:$B$51, 2, FALSE)</f>
        <v>kansas</v>
      </c>
      <c r="I161" s="4">
        <v>3</v>
      </c>
      <c r="K161" s="1">
        <v>1963</v>
      </c>
      <c r="L161" s="1">
        <v>1967</v>
      </c>
      <c r="M161" s="1">
        <f t="shared" si="8"/>
        <v>0</v>
      </c>
      <c r="N161" s="3" t="str">
        <f t="shared" si="9"/>
        <v>0</v>
      </c>
      <c r="O161" s="1" t="s">
        <v>534</v>
      </c>
      <c r="P161" s="1" t="s">
        <v>535</v>
      </c>
      <c r="Q161" s="1" t="s">
        <v>534</v>
      </c>
      <c r="R161" s="1" t="s">
        <v>533</v>
      </c>
      <c r="S161" s="1" t="s">
        <v>538</v>
      </c>
      <c r="T161" s="1" t="s">
        <v>536</v>
      </c>
      <c r="U161" s="1" t="s">
        <v>536</v>
      </c>
      <c r="V161" s="1" t="s">
        <v>536</v>
      </c>
      <c r="W161" s="1" t="s">
        <v>536</v>
      </c>
      <c r="X161" s="1" t="s">
        <v>536</v>
      </c>
      <c r="Y161" s="1" t="s">
        <v>536</v>
      </c>
      <c r="Z161" s="1" t="s">
        <v>536</v>
      </c>
      <c r="AA161" s="1" t="s">
        <v>536</v>
      </c>
      <c r="AB161" s="1" t="s">
        <v>536</v>
      </c>
      <c r="AC161" s="1" t="s">
        <v>536</v>
      </c>
      <c r="AD161" s="1" t="s">
        <v>536</v>
      </c>
      <c r="AE161" s="1" t="s">
        <v>536</v>
      </c>
      <c r="AF161" s="1" t="s">
        <v>536</v>
      </c>
      <c r="AG161" s="1" t="s">
        <v>536</v>
      </c>
      <c r="AH161" s="1">
        <v>75</v>
      </c>
      <c r="AI161" t="s">
        <v>547</v>
      </c>
      <c r="AK161" s="1">
        <v>8.8000000000000007</v>
      </c>
      <c r="AL161" s="1">
        <v>82.3</v>
      </c>
      <c r="AM161" s="1">
        <v>5.8</v>
      </c>
      <c r="AN161" s="1">
        <v>22.4</v>
      </c>
      <c r="AO161" s="1">
        <v>4.5</v>
      </c>
      <c r="AP161" s="1">
        <v>74.2</v>
      </c>
      <c r="AQ161" s="1">
        <v>8.3000000000000007</v>
      </c>
      <c r="AR161" s="1">
        <v>6323</v>
      </c>
      <c r="AS161" s="1">
        <v>61</v>
      </c>
      <c r="AT161" s="1">
        <v>14.7</v>
      </c>
      <c r="AU161" s="1">
        <v>16.600000000000001</v>
      </c>
      <c r="AV161" s="1">
        <v>13.3</v>
      </c>
      <c r="AW161" s="1">
        <v>68.900000000000006</v>
      </c>
      <c r="AX161" s="1">
        <v>4.2</v>
      </c>
      <c r="AY161" s="1">
        <v>5295</v>
      </c>
      <c r="AZ161" s="1">
        <v>8.4</v>
      </c>
      <c r="BA161" s="1">
        <v>26</v>
      </c>
      <c r="BB161" s="1">
        <v>4.7</v>
      </c>
      <c r="BC161" s="1">
        <v>5</v>
      </c>
      <c r="BE161" s="1">
        <v>3</v>
      </c>
      <c r="BF161" s="1">
        <v>1.08</v>
      </c>
      <c r="BG161" s="1">
        <v>1.08</v>
      </c>
      <c r="BH161" s="1">
        <v>0.249</v>
      </c>
      <c r="BI161" s="1">
        <v>0.98</v>
      </c>
      <c r="BL161" s="1">
        <v>0</v>
      </c>
      <c r="BO161" s="1">
        <v>0</v>
      </c>
      <c r="BQ161" s="1" t="s">
        <v>536</v>
      </c>
      <c r="BR161" s="1" t="s">
        <v>536</v>
      </c>
      <c r="BS161" s="1" t="s">
        <v>536</v>
      </c>
      <c r="BT161" s="1" t="s">
        <v>536</v>
      </c>
      <c r="BU161" s="1" t="s">
        <v>536</v>
      </c>
      <c r="BV161" s="1" t="s">
        <v>536</v>
      </c>
      <c r="BW161" s="1" t="s">
        <v>536</v>
      </c>
      <c r="BX161" s="1" t="s">
        <v>536</v>
      </c>
      <c r="BY161" s="1" t="s">
        <v>536</v>
      </c>
      <c r="BZ161" s="1" t="s">
        <v>536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1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1</v>
      </c>
      <c r="CY161" s="1">
        <v>0</v>
      </c>
      <c r="CZ161" s="1">
        <v>0</v>
      </c>
      <c r="DA161" s="1">
        <v>0</v>
      </c>
      <c r="DJ161">
        <v>49</v>
      </c>
      <c r="DK161">
        <v>16</v>
      </c>
      <c r="DL161">
        <v>2</v>
      </c>
      <c r="DM161">
        <v>59</v>
      </c>
      <c r="DN161">
        <v>16</v>
      </c>
      <c r="DO161">
        <v>0</v>
      </c>
      <c r="DP161">
        <v>12</v>
      </c>
      <c r="DQ161" t="s">
        <v>547</v>
      </c>
      <c r="DR161" t="s">
        <v>547</v>
      </c>
      <c r="DS161" t="s">
        <v>547</v>
      </c>
      <c r="DT161" t="s">
        <v>547</v>
      </c>
      <c r="DU161" t="s">
        <v>547</v>
      </c>
      <c r="DV161" t="s">
        <v>547</v>
      </c>
      <c r="DW161" t="s">
        <v>547</v>
      </c>
    </row>
    <row r="162" spans="1:127" x14ac:dyDescent="0.55000000000000004">
      <c r="A162" s="1">
        <v>182</v>
      </c>
      <c r="B162" s="1">
        <v>419</v>
      </c>
      <c r="C162" s="1">
        <v>45</v>
      </c>
      <c r="D162" s="1" t="s">
        <v>175</v>
      </c>
      <c r="E162" s="1" t="s">
        <v>9</v>
      </c>
      <c r="F162" s="1" t="s">
        <v>642</v>
      </c>
      <c r="G162" s="1" t="s">
        <v>172</v>
      </c>
      <c r="H162" s="1" t="str">
        <f>VLOOKUP(F162,Sheet3!$A$2:$B$51, 2, FALSE)</f>
        <v>kansas</v>
      </c>
      <c r="I162" s="4">
        <v>4</v>
      </c>
      <c r="J162" s="4">
        <v>4</v>
      </c>
      <c r="K162" s="1">
        <v>1961</v>
      </c>
      <c r="L162" s="1">
        <v>1977</v>
      </c>
      <c r="M162" s="1">
        <f t="shared" si="8"/>
        <v>0</v>
      </c>
      <c r="N162" s="3" t="str">
        <f t="shared" si="9"/>
        <v>1</v>
      </c>
      <c r="O162" s="1" t="s">
        <v>534</v>
      </c>
      <c r="P162" s="1" t="s">
        <v>534</v>
      </c>
      <c r="Q162" s="1" t="s">
        <v>534</v>
      </c>
      <c r="R162" s="1" t="s">
        <v>534</v>
      </c>
      <c r="S162" s="1" t="s">
        <v>534</v>
      </c>
      <c r="T162" s="1" t="s">
        <v>534</v>
      </c>
      <c r="U162" s="1" t="s">
        <v>534</v>
      </c>
      <c r="V162" s="1" t="s">
        <v>534</v>
      </c>
      <c r="W162" s="1" t="s">
        <v>534</v>
      </c>
      <c r="X162" s="1" t="s">
        <v>534</v>
      </c>
      <c r="Y162" s="1" t="s">
        <v>534</v>
      </c>
      <c r="Z162" s="1" t="s">
        <v>534</v>
      </c>
      <c r="AA162" s="1" t="s">
        <v>534</v>
      </c>
      <c r="AB162" s="1" t="s">
        <v>534</v>
      </c>
      <c r="AC162" s="1" t="s">
        <v>534</v>
      </c>
      <c r="AD162" s="1" t="s">
        <v>534</v>
      </c>
      <c r="AE162" s="1" t="s">
        <v>534</v>
      </c>
      <c r="AF162" s="1" t="s">
        <v>533</v>
      </c>
      <c r="AG162" s="1" t="s">
        <v>534</v>
      </c>
      <c r="AH162" s="1">
        <v>81</v>
      </c>
      <c r="AI162">
        <v>82</v>
      </c>
      <c r="AK162" s="1">
        <v>8.9</v>
      </c>
      <c r="AL162" s="1">
        <v>79.599999999999994</v>
      </c>
      <c r="AM162" s="1">
        <v>7.6</v>
      </c>
      <c r="AN162" s="1">
        <v>25.8</v>
      </c>
      <c r="AO162" s="1">
        <v>6</v>
      </c>
      <c r="AP162" s="1">
        <v>66.400000000000006</v>
      </c>
      <c r="AQ162" s="1">
        <v>4.9000000000000004</v>
      </c>
      <c r="AR162" s="1">
        <v>5775</v>
      </c>
      <c r="AS162" s="1">
        <v>61</v>
      </c>
      <c r="AT162" s="1">
        <v>14.7</v>
      </c>
      <c r="AU162" s="1">
        <v>16.600000000000001</v>
      </c>
      <c r="AV162" s="1">
        <v>13.3</v>
      </c>
      <c r="AW162" s="1">
        <v>68.900000000000006</v>
      </c>
      <c r="AX162" s="1">
        <v>4.2</v>
      </c>
      <c r="AY162" s="1">
        <v>5295</v>
      </c>
      <c r="AZ162" s="1">
        <v>8.4</v>
      </c>
      <c r="BA162" s="1">
        <v>26</v>
      </c>
      <c r="BB162" s="1">
        <v>4.7</v>
      </c>
      <c r="BC162" s="1">
        <v>6</v>
      </c>
      <c r="BE162" s="1">
        <v>4</v>
      </c>
      <c r="BF162" s="1">
        <v>0.87</v>
      </c>
      <c r="BG162" s="1">
        <v>0.87</v>
      </c>
      <c r="BH162" s="1">
        <v>7.2999999999999995E-2</v>
      </c>
      <c r="BI162" s="1">
        <v>0.99</v>
      </c>
      <c r="BL162" s="1">
        <v>0</v>
      </c>
      <c r="BO162" s="1">
        <v>0</v>
      </c>
      <c r="BQ162" s="1" t="s">
        <v>674</v>
      </c>
      <c r="BR162" s="1" t="s">
        <v>676</v>
      </c>
      <c r="BS162" s="1" t="s">
        <v>674</v>
      </c>
      <c r="BT162" s="1" t="s">
        <v>676</v>
      </c>
      <c r="BU162" s="1" t="s">
        <v>674</v>
      </c>
      <c r="BV162" s="1" t="s">
        <v>674</v>
      </c>
      <c r="BW162" s="1" t="s">
        <v>674</v>
      </c>
      <c r="BX162" s="1" t="s">
        <v>676</v>
      </c>
      <c r="BY162" s="1" t="s">
        <v>676</v>
      </c>
      <c r="BZ162" s="1" t="s">
        <v>676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1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1</v>
      </c>
      <c r="CY162" s="1">
        <v>0</v>
      </c>
      <c r="CZ162" s="1">
        <v>0</v>
      </c>
      <c r="DA162" s="1">
        <v>0</v>
      </c>
      <c r="DJ162">
        <v>81</v>
      </c>
      <c r="DK162">
        <v>10</v>
      </c>
      <c r="DL162">
        <v>3</v>
      </c>
      <c r="DM162">
        <v>7</v>
      </c>
      <c r="DN162">
        <v>76</v>
      </c>
      <c r="DO162">
        <v>5</v>
      </c>
      <c r="DP162">
        <v>0</v>
      </c>
      <c r="DQ162">
        <v>76</v>
      </c>
      <c r="DR162">
        <v>20</v>
      </c>
      <c r="DS162">
        <v>5</v>
      </c>
      <c r="DT162">
        <v>6</v>
      </c>
      <c r="DU162">
        <v>85</v>
      </c>
      <c r="DV162">
        <v>11</v>
      </c>
      <c r="DW162">
        <v>13</v>
      </c>
    </row>
    <row r="163" spans="1:127" x14ac:dyDescent="0.55000000000000004">
      <c r="A163" s="1">
        <v>183</v>
      </c>
      <c r="B163" s="1">
        <v>423</v>
      </c>
      <c r="C163" s="1">
        <v>43</v>
      </c>
      <c r="D163" s="1" t="s">
        <v>176</v>
      </c>
      <c r="E163" s="1" t="s">
        <v>9</v>
      </c>
      <c r="F163" s="1" t="s">
        <v>642</v>
      </c>
      <c r="G163" s="1" t="s">
        <v>172</v>
      </c>
      <c r="H163" s="1" t="str">
        <f>VLOOKUP(F163,Sheet3!$A$2:$B$51, 2, FALSE)</f>
        <v>kansas</v>
      </c>
      <c r="I163" s="4">
        <v>5</v>
      </c>
      <c r="J163" s="4">
        <v>5</v>
      </c>
      <c r="K163" s="1">
        <v>1963</v>
      </c>
      <c r="L163" s="1">
        <v>1978</v>
      </c>
      <c r="M163" s="1">
        <f t="shared" si="8"/>
        <v>0</v>
      </c>
      <c r="N163" s="3" t="str">
        <f t="shared" si="9"/>
        <v>1</v>
      </c>
      <c r="O163" s="1" t="s">
        <v>534</v>
      </c>
      <c r="P163" s="1" t="s">
        <v>534</v>
      </c>
      <c r="Q163" s="1" t="s">
        <v>534</v>
      </c>
      <c r="R163" s="1" t="s">
        <v>534</v>
      </c>
      <c r="S163" s="1" t="s">
        <v>534</v>
      </c>
      <c r="T163" s="1" t="s">
        <v>534</v>
      </c>
      <c r="U163" s="1" t="s">
        <v>534</v>
      </c>
      <c r="V163" s="1" t="s">
        <v>534</v>
      </c>
      <c r="W163" s="1" t="s">
        <v>534</v>
      </c>
      <c r="X163" s="1" t="s">
        <v>534</v>
      </c>
      <c r="Y163" s="1" t="s">
        <v>534</v>
      </c>
      <c r="Z163" s="1" t="s">
        <v>534</v>
      </c>
      <c r="AA163" s="1" t="s">
        <v>534</v>
      </c>
      <c r="AB163" s="1" t="s">
        <v>534</v>
      </c>
      <c r="AC163" s="1" t="s">
        <v>534</v>
      </c>
      <c r="AD163" s="1" t="s">
        <v>534</v>
      </c>
      <c r="AE163" s="1" t="s">
        <v>534</v>
      </c>
      <c r="AF163" s="1" t="s">
        <v>534</v>
      </c>
      <c r="AG163" s="1" t="s">
        <v>534</v>
      </c>
      <c r="AH163" s="1">
        <v>88</v>
      </c>
      <c r="AI163">
        <v>90</v>
      </c>
      <c r="AK163" s="1">
        <v>8.9</v>
      </c>
      <c r="AL163" s="1">
        <v>49</v>
      </c>
      <c r="AM163" s="1">
        <v>19.399999999999999</v>
      </c>
      <c r="AN163" s="1">
        <v>18</v>
      </c>
      <c r="AO163" s="1">
        <v>16.100000000000001</v>
      </c>
      <c r="AP163" s="1">
        <v>71.3</v>
      </c>
      <c r="AQ163" s="1">
        <v>1.9</v>
      </c>
      <c r="AR163" s="1">
        <v>4616</v>
      </c>
      <c r="AS163" s="1">
        <v>61</v>
      </c>
      <c r="AT163" s="1">
        <v>14.7</v>
      </c>
      <c r="AU163" s="1">
        <v>16.600000000000001</v>
      </c>
      <c r="AV163" s="1">
        <v>13.3</v>
      </c>
      <c r="AW163" s="1">
        <v>68.900000000000006</v>
      </c>
      <c r="AX163" s="1">
        <v>4.2</v>
      </c>
      <c r="AY163" s="1">
        <v>5295</v>
      </c>
      <c r="AZ163" s="1">
        <v>8.4</v>
      </c>
      <c r="BA163" s="1">
        <v>26</v>
      </c>
      <c r="BB163" s="1">
        <v>4.7</v>
      </c>
      <c r="BC163" s="1">
        <v>4</v>
      </c>
      <c r="BE163" s="1">
        <v>5</v>
      </c>
      <c r="BF163" s="1">
        <v>2.65</v>
      </c>
      <c r="BG163" s="1">
        <v>2.65</v>
      </c>
      <c r="BH163" s="1">
        <v>1.6E-2</v>
      </c>
      <c r="BI163" s="1">
        <v>0.98</v>
      </c>
      <c r="BL163" s="1">
        <v>0</v>
      </c>
      <c r="BO163" s="1">
        <v>0</v>
      </c>
      <c r="BQ163" s="1" t="s">
        <v>674</v>
      </c>
      <c r="BR163" s="1" t="s">
        <v>675</v>
      </c>
      <c r="BS163" s="1" t="s">
        <v>675</v>
      </c>
      <c r="BT163" s="1" t="s">
        <v>676</v>
      </c>
      <c r="BU163" s="1" t="s">
        <v>674</v>
      </c>
      <c r="BV163" s="1" t="s">
        <v>674</v>
      </c>
      <c r="BW163" s="1" t="s">
        <v>674</v>
      </c>
      <c r="BX163" s="1" t="s">
        <v>676</v>
      </c>
      <c r="BY163" s="1" t="s">
        <v>674</v>
      </c>
      <c r="BZ163" s="1" t="s">
        <v>674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1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1</v>
      </c>
      <c r="CY163" s="1">
        <v>0</v>
      </c>
      <c r="CZ163" s="1">
        <v>0</v>
      </c>
      <c r="DA163" s="1">
        <v>0</v>
      </c>
      <c r="DJ163">
        <v>79</v>
      </c>
      <c r="DK163">
        <v>10</v>
      </c>
      <c r="DL163">
        <v>2</v>
      </c>
      <c r="DM163">
        <v>8</v>
      </c>
      <c r="DN163">
        <v>81</v>
      </c>
      <c r="DO163">
        <v>5</v>
      </c>
      <c r="DP163">
        <v>0</v>
      </c>
      <c r="DQ163">
        <v>89</v>
      </c>
      <c r="DR163">
        <v>11</v>
      </c>
      <c r="DS163">
        <v>4</v>
      </c>
      <c r="DT163">
        <v>7</v>
      </c>
      <c r="DU163">
        <v>96</v>
      </c>
      <c r="DV163">
        <v>4</v>
      </c>
      <c r="DW163">
        <v>7</v>
      </c>
    </row>
    <row r="164" spans="1:127" x14ac:dyDescent="0.55000000000000004">
      <c r="A164" s="1">
        <v>184</v>
      </c>
      <c r="B164" s="1">
        <v>496</v>
      </c>
      <c r="C164" s="1">
        <v>47</v>
      </c>
      <c r="D164" s="1" t="s">
        <v>177</v>
      </c>
      <c r="E164" s="1" t="s">
        <v>9</v>
      </c>
      <c r="F164" s="1" t="s">
        <v>642</v>
      </c>
      <c r="G164" s="1" t="s">
        <v>172</v>
      </c>
      <c r="H164" s="1" t="str">
        <f>VLOOKUP(F164,Sheet3!$A$2:$B$51, 2, FALSE)</f>
        <v>kansas</v>
      </c>
      <c r="J164" s="1">
        <v>3</v>
      </c>
      <c r="K164" s="1">
        <v>1967</v>
      </c>
      <c r="L164" s="1">
        <v>1985</v>
      </c>
      <c r="M164" s="1">
        <f t="shared" si="8"/>
        <v>1</v>
      </c>
      <c r="N164" s="3" t="str">
        <f t="shared" si="9"/>
        <v>0</v>
      </c>
      <c r="O164" s="1" t="s">
        <v>536</v>
      </c>
      <c r="P164" s="1" t="s">
        <v>536</v>
      </c>
      <c r="Q164" s="1" t="s">
        <v>536</v>
      </c>
      <c r="R164" s="1" t="s">
        <v>536</v>
      </c>
      <c r="S164" s="1" t="s">
        <v>536</v>
      </c>
      <c r="T164" s="1" t="s">
        <v>538</v>
      </c>
      <c r="U164" s="1" t="s">
        <v>534</v>
      </c>
      <c r="V164" s="1" t="s">
        <v>538</v>
      </c>
      <c r="W164" s="1" t="s">
        <v>534</v>
      </c>
      <c r="X164" s="1" t="s">
        <v>534</v>
      </c>
      <c r="Y164" s="1" t="s">
        <v>534</v>
      </c>
      <c r="Z164" s="1" t="s">
        <v>534</v>
      </c>
      <c r="AA164" s="1" t="s">
        <v>534</v>
      </c>
      <c r="AB164" s="1" t="s">
        <v>534</v>
      </c>
      <c r="AC164" s="1" t="s">
        <v>534</v>
      </c>
      <c r="AD164" s="1" t="s">
        <v>534</v>
      </c>
      <c r="AE164" s="1" t="s">
        <v>534</v>
      </c>
      <c r="AF164" s="1" t="s">
        <v>534</v>
      </c>
      <c r="AG164" s="1" t="s">
        <v>534</v>
      </c>
      <c r="AH164" s="1" t="s">
        <v>547</v>
      </c>
      <c r="AI164">
        <v>96</v>
      </c>
      <c r="AK164" s="1">
        <v>8.8000000000000007</v>
      </c>
      <c r="AL164" s="1">
        <v>82.3</v>
      </c>
      <c r="AM164" s="1">
        <v>5.8</v>
      </c>
      <c r="AN164" s="1">
        <v>22.4</v>
      </c>
      <c r="AO164" s="1">
        <v>4.5</v>
      </c>
      <c r="AP164" s="1">
        <v>74.2</v>
      </c>
      <c r="AQ164" s="1">
        <v>8.3000000000000007</v>
      </c>
      <c r="AR164" s="1">
        <v>6323</v>
      </c>
      <c r="AS164" s="1">
        <v>61</v>
      </c>
      <c r="AT164" s="1">
        <v>14.7</v>
      </c>
      <c r="AU164" s="1">
        <v>16.600000000000001</v>
      </c>
      <c r="AV164" s="1">
        <v>13.3</v>
      </c>
      <c r="AW164" s="1">
        <v>68.900000000000006</v>
      </c>
      <c r="AX164" s="1">
        <v>4.2</v>
      </c>
      <c r="AY164" s="1">
        <v>5295</v>
      </c>
      <c r="AZ164" s="1">
        <v>8.4</v>
      </c>
      <c r="BA164" s="1">
        <v>26</v>
      </c>
      <c r="BB164" s="1">
        <v>4.7</v>
      </c>
      <c r="BC164" s="1">
        <v>0</v>
      </c>
      <c r="BE164" s="1">
        <v>3</v>
      </c>
      <c r="BF164" s="1">
        <v>1.08</v>
      </c>
      <c r="BG164" s="1">
        <v>1.08</v>
      </c>
      <c r="BH164" s="1">
        <v>0.249</v>
      </c>
      <c r="BI164" s="1">
        <v>0.98</v>
      </c>
      <c r="BL164" s="1">
        <v>0</v>
      </c>
      <c r="BO164" s="1">
        <v>0</v>
      </c>
      <c r="BQ164" s="1" t="s">
        <v>676</v>
      </c>
      <c r="BR164" s="1" t="s">
        <v>674</v>
      </c>
      <c r="BS164" s="1" t="s">
        <v>674</v>
      </c>
      <c r="BT164" s="1" t="s">
        <v>674</v>
      </c>
      <c r="BU164" s="1" t="s">
        <v>674</v>
      </c>
      <c r="BV164" s="1" t="s">
        <v>674</v>
      </c>
      <c r="BW164" s="1" t="s">
        <v>674</v>
      </c>
      <c r="BX164" s="1" t="s">
        <v>676</v>
      </c>
      <c r="BY164" s="1" t="s">
        <v>674</v>
      </c>
      <c r="BZ164" s="1" t="s">
        <v>674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1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J164" t="s">
        <v>547</v>
      </c>
      <c r="DK164" t="s">
        <v>547</v>
      </c>
      <c r="DL164" t="s">
        <v>547</v>
      </c>
      <c r="DM164" t="s">
        <v>547</v>
      </c>
      <c r="DN164" t="s">
        <v>547</v>
      </c>
      <c r="DO164" t="s">
        <v>547</v>
      </c>
      <c r="DP164" t="s">
        <v>547</v>
      </c>
      <c r="DQ164">
        <v>89</v>
      </c>
      <c r="DR164">
        <v>4</v>
      </c>
      <c r="DS164">
        <v>3</v>
      </c>
      <c r="DT164">
        <v>8</v>
      </c>
      <c r="DU164">
        <v>98</v>
      </c>
      <c r="DV164">
        <v>0</v>
      </c>
      <c r="DW164">
        <v>7</v>
      </c>
    </row>
    <row r="165" spans="1:127" x14ac:dyDescent="0.55000000000000004">
      <c r="A165" s="1">
        <v>190</v>
      </c>
      <c r="B165" s="1">
        <v>443</v>
      </c>
      <c r="C165" s="1">
        <v>229</v>
      </c>
      <c r="D165" s="1" t="s">
        <v>183</v>
      </c>
      <c r="E165" s="1" t="s">
        <v>3</v>
      </c>
      <c r="F165" s="1" t="s">
        <v>641</v>
      </c>
      <c r="G165" s="1" t="s">
        <v>179</v>
      </c>
      <c r="H165" s="1" t="str">
        <f>VLOOKUP(F165,Sheet3!$A$2:$B$51, 2, FALSE)</f>
        <v>kentucky</v>
      </c>
      <c r="I165" s="1">
        <v>1</v>
      </c>
      <c r="J165" s="1">
        <v>1</v>
      </c>
      <c r="K165" s="1">
        <v>1959</v>
      </c>
      <c r="L165" s="1">
        <v>1974</v>
      </c>
      <c r="M165" s="1">
        <f t="shared" si="8"/>
        <v>0</v>
      </c>
      <c r="N165" s="3" t="str">
        <f t="shared" si="9"/>
        <v>1</v>
      </c>
      <c r="O165" s="1" t="s">
        <v>533</v>
      </c>
      <c r="P165" s="1" t="s">
        <v>533</v>
      </c>
      <c r="Q165" s="1" t="s">
        <v>533</v>
      </c>
      <c r="R165" s="1" t="s">
        <v>533</v>
      </c>
      <c r="S165" s="1" t="s">
        <v>533</v>
      </c>
      <c r="T165" s="1" t="s">
        <v>533</v>
      </c>
      <c r="U165" s="1" t="s">
        <v>533</v>
      </c>
      <c r="V165" s="1" t="s">
        <v>537</v>
      </c>
      <c r="W165" s="1" t="s">
        <v>533</v>
      </c>
      <c r="X165" s="1" t="s">
        <v>533</v>
      </c>
      <c r="Y165" s="1" t="s">
        <v>533</v>
      </c>
      <c r="Z165" s="1" t="s">
        <v>533</v>
      </c>
      <c r="AA165" s="1" t="s">
        <v>533</v>
      </c>
      <c r="AB165" s="1" t="s">
        <v>533</v>
      </c>
      <c r="AC165" s="1" t="s">
        <v>533</v>
      </c>
      <c r="AD165" s="1" t="s">
        <v>534</v>
      </c>
      <c r="AE165" s="1" t="s">
        <v>533</v>
      </c>
      <c r="AF165" s="1" t="s">
        <v>533</v>
      </c>
      <c r="AG165" s="1" t="s">
        <v>533</v>
      </c>
      <c r="AH165" s="1">
        <v>31</v>
      </c>
      <c r="AI165">
        <v>29</v>
      </c>
      <c r="AK165" s="1">
        <v>13.6</v>
      </c>
      <c r="AL165" s="1">
        <v>32.5</v>
      </c>
      <c r="AM165" s="1">
        <v>22</v>
      </c>
      <c r="AN165" s="1">
        <v>19.2</v>
      </c>
      <c r="AO165" s="1">
        <v>17.5</v>
      </c>
      <c r="AP165" s="1">
        <v>67.599999999999994</v>
      </c>
      <c r="AQ165" s="1">
        <v>9.6999999999999993</v>
      </c>
      <c r="AR165" s="1">
        <v>3607</v>
      </c>
      <c r="AS165" s="1">
        <v>44.5</v>
      </c>
      <c r="AT165" s="1">
        <v>18</v>
      </c>
      <c r="AU165" s="1">
        <v>21.2</v>
      </c>
      <c r="AV165" s="1">
        <v>14.2</v>
      </c>
      <c r="AW165" s="1">
        <v>64.3</v>
      </c>
      <c r="AX165" s="1">
        <v>7.1</v>
      </c>
      <c r="AY165" s="1">
        <v>4051</v>
      </c>
      <c r="AZ165" s="1">
        <v>13.3</v>
      </c>
      <c r="BA165" s="1">
        <v>32</v>
      </c>
      <c r="BB165" s="1">
        <v>3.9</v>
      </c>
      <c r="BC165" s="1">
        <v>8</v>
      </c>
      <c r="BE165" s="1">
        <v>1</v>
      </c>
      <c r="BF165" s="1">
        <v>13.46</v>
      </c>
      <c r="BG165" s="1">
        <v>18.510000000000002</v>
      </c>
      <c r="BH165" s="1">
        <v>8.9999999999999993E-3</v>
      </c>
      <c r="BI165" s="1">
        <v>0.85</v>
      </c>
      <c r="BJ165" s="1">
        <v>39</v>
      </c>
      <c r="BL165" s="1">
        <v>1</v>
      </c>
      <c r="BO165" s="1">
        <v>0</v>
      </c>
      <c r="BQ165" s="1" t="s">
        <v>675</v>
      </c>
      <c r="BR165" s="1" t="s">
        <v>674</v>
      </c>
      <c r="BS165" s="1" t="s">
        <v>675</v>
      </c>
      <c r="BT165" s="1" t="s">
        <v>676</v>
      </c>
      <c r="BU165" s="1" t="s">
        <v>675</v>
      </c>
      <c r="BV165" s="1" t="s">
        <v>676</v>
      </c>
      <c r="BW165" s="1" t="s">
        <v>674</v>
      </c>
      <c r="BX165" s="1" t="s">
        <v>677</v>
      </c>
      <c r="BY165" s="1" t="s">
        <v>674</v>
      </c>
      <c r="BZ165" s="1" t="s">
        <v>674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1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1</v>
      </c>
      <c r="CX165" s="1">
        <v>0</v>
      </c>
      <c r="CY165" s="1">
        <v>0</v>
      </c>
      <c r="CZ165" s="1">
        <v>0</v>
      </c>
      <c r="DA165" s="1">
        <v>0</v>
      </c>
      <c r="DJ165">
        <v>76</v>
      </c>
      <c r="DK165">
        <v>20</v>
      </c>
      <c r="DL165">
        <v>4</v>
      </c>
      <c r="DM165">
        <v>6</v>
      </c>
      <c r="DN165">
        <v>51</v>
      </c>
      <c r="DO165">
        <v>46</v>
      </c>
      <c r="DP165">
        <v>29</v>
      </c>
      <c r="DQ165">
        <v>64</v>
      </c>
      <c r="DR165">
        <v>31</v>
      </c>
      <c r="DS165">
        <v>8</v>
      </c>
      <c r="DT165">
        <v>3</v>
      </c>
      <c r="DU165">
        <v>67</v>
      </c>
      <c r="DV165">
        <v>31</v>
      </c>
      <c r="DW165">
        <v>33</v>
      </c>
    </row>
    <row r="166" spans="1:127" x14ac:dyDescent="0.55000000000000004">
      <c r="A166" s="1">
        <v>188</v>
      </c>
      <c r="B166" s="1">
        <v>329</v>
      </c>
      <c r="C166" s="1">
        <v>227</v>
      </c>
      <c r="D166" s="1" t="s">
        <v>181</v>
      </c>
      <c r="E166" s="1" t="s">
        <v>3</v>
      </c>
      <c r="F166" s="1" t="s">
        <v>641</v>
      </c>
      <c r="G166" s="1" t="s">
        <v>179</v>
      </c>
      <c r="H166" s="1" t="str">
        <f>VLOOKUP(F166,Sheet3!$A$2:$B$51, 2, FALSE)</f>
        <v>kentucky</v>
      </c>
      <c r="I166" s="1">
        <v>2</v>
      </c>
      <c r="J166" s="1">
        <v>2</v>
      </c>
      <c r="K166" s="4">
        <v>1953</v>
      </c>
      <c r="L166" s="4">
        <v>1994</v>
      </c>
      <c r="M166" s="1">
        <f t="shared" si="8"/>
        <v>0</v>
      </c>
      <c r="N166" s="3" t="str">
        <f t="shared" si="9"/>
        <v>1</v>
      </c>
      <c r="O166" s="1" t="s">
        <v>533</v>
      </c>
      <c r="P166" s="1" t="s">
        <v>533</v>
      </c>
      <c r="Q166" s="1" t="s">
        <v>533</v>
      </c>
      <c r="R166" s="1" t="s">
        <v>533</v>
      </c>
      <c r="S166" s="1" t="s">
        <v>533</v>
      </c>
      <c r="T166" s="1" t="s">
        <v>533</v>
      </c>
      <c r="U166" s="1" t="s">
        <v>533</v>
      </c>
      <c r="V166" s="1" t="s">
        <v>533</v>
      </c>
      <c r="W166" s="1" t="s">
        <v>533</v>
      </c>
      <c r="X166" s="1" t="s">
        <v>533</v>
      </c>
      <c r="Y166" s="1" t="s">
        <v>533</v>
      </c>
      <c r="Z166" s="1" t="s">
        <v>533</v>
      </c>
      <c r="AA166" s="1" t="s">
        <v>533</v>
      </c>
      <c r="AB166" s="1" t="s">
        <v>533</v>
      </c>
      <c r="AC166" s="1" t="s">
        <v>533</v>
      </c>
      <c r="AD166" s="1" t="s">
        <v>533</v>
      </c>
      <c r="AE166" s="1" t="s">
        <v>533</v>
      </c>
      <c r="AF166" s="1" t="s">
        <v>533</v>
      </c>
      <c r="AG166" s="1" t="s">
        <v>533</v>
      </c>
      <c r="AH166" s="1">
        <v>33</v>
      </c>
      <c r="AI166">
        <v>28</v>
      </c>
      <c r="AK166" s="1">
        <v>13.4</v>
      </c>
      <c r="AL166" s="1">
        <v>27.9</v>
      </c>
      <c r="AM166" s="1">
        <v>29.9</v>
      </c>
      <c r="AN166" s="1">
        <v>19.399999999999999</v>
      </c>
      <c r="AO166" s="1">
        <v>24.2</v>
      </c>
      <c r="AP166" s="1">
        <v>64.400000000000006</v>
      </c>
      <c r="AQ166" s="1">
        <v>6.1</v>
      </c>
      <c r="AR166" s="1">
        <v>3526</v>
      </c>
      <c r="AS166" s="1">
        <v>44.5</v>
      </c>
      <c r="AT166" s="1">
        <v>18</v>
      </c>
      <c r="AU166" s="1">
        <v>21.2</v>
      </c>
      <c r="AV166" s="1">
        <v>14.2</v>
      </c>
      <c r="AW166" s="1">
        <v>64.3</v>
      </c>
      <c r="AX166" s="1">
        <v>7.1</v>
      </c>
      <c r="AY166" s="1">
        <v>4051</v>
      </c>
      <c r="AZ166" s="1">
        <v>13.3</v>
      </c>
      <c r="BA166" s="1">
        <v>32</v>
      </c>
      <c r="BB166" s="1">
        <v>3.9</v>
      </c>
      <c r="BC166" s="1">
        <v>13.4</v>
      </c>
      <c r="BE166" s="1">
        <v>2</v>
      </c>
      <c r="BF166" s="1">
        <v>5.4</v>
      </c>
      <c r="BG166" s="1">
        <v>9.1300000000000008</v>
      </c>
      <c r="BH166" s="1">
        <v>1.2999999999999999E-2</v>
      </c>
      <c r="BI166" s="1">
        <v>0.88</v>
      </c>
      <c r="BJ166" s="1">
        <v>35</v>
      </c>
      <c r="BL166" s="1">
        <v>1</v>
      </c>
      <c r="BO166" s="1">
        <v>0</v>
      </c>
      <c r="BQ166" s="1" t="s">
        <v>676</v>
      </c>
      <c r="BR166" s="1" t="s">
        <v>674</v>
      </c>
      <c r="BS166" s="1" t="s">
        <v>676</v>
      </c>
      <c r="BT166" s="1" t="s">
        <v>674</v>
      </c>
      <c r="BU166" s="1" t="s">
        <v>676</v>
      </c>
      <c r="BV166" s="1" t="s">
        <v>676</v>
      </c>
      <c r="BW166" s="1" t="s">
        <v>674</v>
      </c>
      <c r="BX166" s="1" t="s">
        <v>674</v>
      </c>
      <c r="BY166" s="1" t="s">
        <v>676</v>
      </c>
      <c r="BZ166" s="1" t="s">
        <v>676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1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1</v>
      </c>
      <c r="CX166" s="1">
        <v>0</v>
      </c>
      <c r="CY166" s="1">
        <v>0</v>
      </c>
      <c r="CZ166" s="1">
        <v>0</v>
      </c>
      <c r="DA166" s="1">
        <v>0</v>
      </c>
      <c r="DJ166">
        <v>71</v>
      </c>
      <c r="DK166">
        <v>29</v>
      </c>
      <c r="DL166">
        <v>4</v>
      </c>
      <c r="DM166">
        <v>6</v>
      </c>
      <c r="DN166">
        <v>54</v>
      </c>
      <c r="DO166">
        <v>46</v>
      </c>
      <c r="DP166">
        <v>29</v>
      </c>
      <c r="DQ166">
        <v>71</v>
      </c>
      <c r="DR166">
        <v>29</v>
      </c>
      <c r="DS166">
        <v>9</v>
      </c>
      <c r="DT166">
        <v>2</v>
      </c>
      <c r="DU166">
        <v>65</v>
      </c>
      <c r="DV166">
        <v>35</v>
      </c>
      <c r="DW166">
        <v>40</v>
      </c>
    </row>
    <row r="167" spans="1:127" x14ac:dyDescent="0.55000000000000004">
      <c r="A167" s="1">
        <v>187</v>
      </c>
      <c r="B167" s="1">
        <v>141</v>
      </c>
      <c r="C167" s="1">
        <v>200</v>
      </c>
      <c r="D167" s="1" t="s">
        <v>180</v>
      </c>
      <c r="E167" s="1" t="s">
        <v>3</v>
      </c>
      <c r="F167" s="1" t="s">
        <v>641</v>
      </c>
      <c r="G167" s="1" t="s">
        <v>179</v>
      </c>
      <c r="H167" s="1" t="str">
        <f>VLOOKUP(F167,Sheet3!$A$2:$B$51, 2, FALSE)</f>
        <v>kentucky</v>
      </c>
      <c r="I167" s="1">
        <v>3</v>
      </c>
      <c r="K167" s="1">
        <v>1965</v>
      </c>
      <c r="L167" s="1">
        <v>1967</v>
      </c>
      <c r="M167" s="1">
        <f t="shared" si="8"/>
        <v>0</v>
      </c>
      <c r="N167" s="3" t="str">
        <f t="shared" si="9"/>
        <v>0</v>
      </c>
      <c r="O167" s="1" t="s">
        <v>533</v>
      </c>
      <c r="P167" s="1" t="s">
        <v>533</v>
      </c>
      <c r="Q167" s="1" t="s">
        <v>533</v>
      </c>
      <c r="R167" s="1" t="s">
        <v>533</v>
      </c>
      <c r="S167" s="1" t="s">
        <v>533</v>
      </c>
      <c r="T167" s="1" t="s">
        <v>536</v>
      </c>
      <c r="U167" s="1" t="s">
        <v>536</v>
      </c>
      <c r="V167" s="1" t="s">
        <v>536</v>
      </c>
      <c r="W167" s="1" t="s">
        <v>536</v>
      </c>
      <c r="X167" s="1" t="s">
        <v>536</v>
      </c>
      <c r="Y167" s="1" t="s">
        <v>536</v>
      </c>
      <c r="Z167" s="1" t="s">
        <v>536</v>
      </c>
      <c r="AA167" s="1" t="s">
        <v>536</v>
      </c>
      <c r="AB167" s="1" t="s">
        <v>536</v>
      </c>
      <c r="AC167" s="1" t="s">
        <v>536</v>
      </c>
      <c r="AD167" s="1" t="s">
        <v>536</v>
      </c>
      <c r="AE167" s="1" t="s">
        <v>536</v>
      </c>
      <c r="AF167" s="1" t="s">
        <v>536</v>
      </c>
      <c r="AG167" s="1" t="s">
        <v>536</v>
      </c>
      <c r="AH167" s="1">
        <v>0</v>
      </c>
      <c r="AI167" t="s">
        <v>547</v>
      </c>
      <c r="AK167" s="1">
        <v>15.3</v>
      </c>
      <c r="AL167" s="1">
        <v>98.9</v>
      </c>
      <c r="AM167" s="1">
        <v>0.1</v>
      </c>
      <c r="AN167" s="1">
        <v>30.2</v>
      </c>
      <c r="AO167" s="1">
        <v>0.3</v>
      </c>
      <c r="AP167" s="1">
        <v>56.3</v>
      </c>
      <c r="AQ167" s="1">
        <v>16.3</v>
      </c>
      <c r="AR167" s="1">
        <v>5432</v>
      </c>
      <c r="AS167" s="1">
        <v>44.5</v>
      </c>
      <c r="AT167" s="1">
        <v>18</v>
      </c>
      <c r="AU167" s="1">
        <v>21.2</v>
      </c>
      <c r="AV167" s="1">
        <v>14.2</v>
      </c>
      <c r="AW167" s="1">
        <v>64.3</v>
      </c>
      <c r="AX167" s="1">
        <v>7.1</v>
      </c>
      <c r="AY167" s="1">
        <v>4051</v>
      </c>
      <c r="AZ167" s="1">
        <v>13.3</v>
      </c>
      <c r="BA167" s="1">
        <v>32</v>
      </c>
      <c r="BB167" s="1">
        <v>3.9</v>
      </c>
      <c r="BC167" s="1">
        <v>1</v>
      </c>
      <c r="BE167" s="1">
        <v>3</v>
      </c>
      <c r="BF167" s="1">
        <v>0</v>
      </c>
      <c r="BG167" s="1">
        <v>0</v>
      </c>
      <c r="BH167" s="1">
        <v>4.3999999999999997E-2</v>
      </c>
      <c r="BI167" s="1">
        <v>1.08</v>
      </c>
      <c r="BL167" s="1">
        <v>1</v>
      </c>
      <c r="BO167" s="1">
        <v>0</v>
      </c>
      <c r="BQ167" s="1" t="s">
        <v>536</v>
      </c>
      <c r="BR167" s="1" t="s">
        <v>536</v>
      </c>
      <c r="BS167" s="1" t="s">
        <v>536</v>
      </c>
      <c r="BT167" s="1" t="s">
        <v>536</v>
      </c>
      <c r="BU167" s="1" t="s">
        <v>536</v>
      </c>
      <c r="BV167" s="1" t="s">
        <v>536</v>
      </c>
      <c r="BW167" s="1" t="s">
        <v>536</v>
      </c>
      <c r="BX167" s="1" t="s">
        <v>536</v>
      </c>
      <c r="BY167" s="1" t="s">
        <v>536</v>
      </c>
      <c r="BZ167" s="1" t="s">
        <v>536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1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1</v>
      </c>
      <c r="CX167" s="1">
        <v>0</v>
      </c>
      <c r="CY167" s="1">
        <v>0</v>
      </c>
      <c r="CZ167" s="1">
        <v>0</v>
      </c>
      <c r="DA167" s="1">
        <v>0</v>
      </c>
      <c r="DJ167">
        <v>80</v>
      </c>
      <c r="DK167">
        <v>0</v>
      </c>
      <c r="DL167">
        <v>9</v>
      </c>
      <c r="DM167">
        <v>0</v>
      </c>
      <c r="DN167">
        <v>5</v>
      </c>
      <c r="DO167">
        <v>81</v>
      </c>
      <c r="DP167">
        <v>88</v>
      </c>
      <c r="DQ167" t="s">
        <v>547</v>
      </c>
      <c r="DR167" t="s">
        <v>547</v>
      </c>
      <c r="DS167" t="s">
        <v>547</v>
      </c>
      <c r="DT167" t="s">
        <v>547</v>
      </c>
      <c r="DU167" t="s">
        <v>547</v>
      </c>
      <c r="DV167" t="s">
        <v>547</v>
      </c>
      <c r="DW167" t="s">
        <v>547</v>
      </c>
    </row>
    <row r="168" spans="1:127" x14ac:dyDescent="0.55000000000000004">
      <c r="A168" s="1">
        <v>186</v>
      </c>
      <c r="B168" s="1">
        <v>75</v>
      </c>
      <c r="C168" s="1">
        <v>228</v>
      </c>
      <c r="D168" s="1" t="s">
        <v>178</v>
      </c>
      <c r="E168" s="1" t="s">
        <v>3</v>
      </c>
      <c r="F168" s="1" t="s">
        <v>641</v>
      </c>
      <c r="G168" s="1" t="s">
        <v>179</v>
      </c>
      <c r="H168" s="1" t="str">
        <f>VLOOKUP(F168,Sheet3!$A$2:$B$51, 2, FALSE)</f>
        <v>kentucky</v>
      </c>
      <c r="I168" s="4">
        <v>4</v>
      </c>
      <c r="K168" s="1">
        <v>1945</v>
      </c>
      <c r="L168" s="1">
        <v>1967</v>
      </c>
      <c r="M168" s="1">
        <f t="shared" si="8"/>
        <v>0</v>
      </c>
      <c r="N168" s="3" t="str">
        <f t="shared" si="9"/>
        <v>0</v>
      </c>
      <c r="O168" s="1" t="s">
        <v>535</v>
      </c>
      <c r="P168" s="1" t="s">
        <v>535</v>
      </c>
      <c r="Q168" s="1" t="s">
        <v>533</v>
      </c>
      <c r="R168" s="1" t="s">
        <v>533</v>
      </c>
      <c r="S168" s="1" t="s">
        <v>533</v>
      </c>
      <c r="T168" s="1" t="s">
        <v>536</v>
      </c>
      <c r="U168" s="1" t="s">
        <v>536</v>
      </c>
      <c r="V168" s="1" t="s">
        <v>536</v>
      </c>
      <c r="W168" s="1" t="s">
        <v>536</v>
      </c>
      <c r="X168" s="1" t="s">
        <v>536</v>
      </c>
      <c r="Y168" s="1" t="s">
        <v>536</v>
      </c>
      <c r="Z168" s="1" t="s">
        <v>536</v>
      </c>
      <c r="AA168" s="1" t="s">
        <v>536</v>
      </c>
      <c r="AB168" s="1" t="s">
        <v>536</v>
      </c>
      <c r="AC168" s="1" t="s">
        <v>536</v>
      </c>
      <c r="AD168" s="1" t="s">
        <v>536</v>
      </c>
      <c r="AE168" s="1" t="s">
        <v>536</v>
      </c>
      <c r="AF168" s="1" t="s">
        <v>536</v>
      </c>
      <c r="AG168" s="1" t="s">
        <v>536</v>
      </c>
      <c r="AH168" s="1">
        <v>32</v>
      </c>
      <c r="AI168" t="s">
        <v>547</v>
      </c>
      <c r="AK168" s="1">
        <v>13.4</v>
      </c>
      <c r="AL168" s="1">
        <v>65.099999999999994</v>
      </c>
      <c r="AM168" s="1">
        <v>6.7</v>
      </c>
      <c r="AN168" s="1">
        <v>29.4</v>
      </c>
      <c r="AO168" s="1">
        <v>5.2</v>
      </c>
      <c r="AP168" s="1">
        <v>72.599999999999994</v>
      </c>
      <c r="AQ168" s="1">
        <v>3.1</v>
      </c>
      <c r="AR168" s="1">
        <v>5985</v>
      </c>
      <c r="AS168" s="1">
        <v>44.5</v>
      </c>
      <c r="AT168" s="1">
        <v>18</v>
      </c>
      <c r="AU168" s="1">
        <v>21.2</v>
      </c>
      <c r="AV168" s="1">
        <v>14.2</v>
      </c>
      <c r="AW168" s="1">
        <v>64.3</v>
      </c>
      <c r="AX168" s="1">
        <v>7.1</v>
      </c>
      <c r="AY168" s="1">
        <v>4051</v>
      </c>
      <c r="AZ168" s="1">
        <v>13.3</v>
      </c>
      <c r="BA168" s="1">
        <v>32</v>
      </c>
      <c r="BB168" s="1">
        <v>3.9</v>
      </c>
      <c r="BC168" s="1">
        <v>21</v>
      </c>
      <c r="BE168" s="1">
        <v>4</v>
      </c>
      <c r="BF168" s="1">
        <v>0</v>
      </c>
      <c r="BG168" s="1">
        <v>0</v>
      </c>
      <c r="BH168" s="1">
        <v>5.8999999999999997E-2</v>
      </c>
      <c r="BI168" s="1">
        <v>0.62</v>
      </c>
      <c r="BL168" s="1">
        <v>1</v>
      </c>
      <c r="BO168" s="1">
        <v>0</v>
      </c>
      <c r="BQ168" s="1" t="s">
        <v>536</v>
      </c>
      <c r="BR168" s="1" t="s">
        <v>536</v>
      </c>
      <c r="BS168" s="1" t="s">
        <v>536</v>
      </c>
      <c r="BT168" s="1" t="s">
        <v>536</v>
      </c>
      <c r="BU168" s="1" t="s">
        <v>536</v>
      </c>
      <c r="BV168" s="1" t="s">
        <v>536</v>
      </c>
      <c r="BW168" s="1" t="s">
        <v>536</v>
      </c>
      <c r="BX168" s="1" t="s">
        <v>536</v>
      </c>
      <c r="BY168" s="1" t="s">
        <v>536</v>
      </c>
      <c r="BZ168" s="1" t="s">
        <v>536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1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1</v>
      </c>
      <c r="CX168" s="1">
        <v>0</v>
      </c>
      <c r="CY168" s="1">
        <v>0</v>
      </c>
      <c r="CZ168" s="1">
        <v>0</v>
      </c>
      <c r="DA168" s="1">
        <v>0</v>
      </c>
      <c r="DJ168">
        <v>55</v>
      </c>
      <c r="DK168">
        <v>21</v>
      </c>
      <c r="DL168">
        <v>5</v>
      </c>
      <c r="DM168">
        <v>5</v>
      </c>
      <c r="DN168">
        <v>41</v>
      </c>
      <c r="DO168">
        <v>35</v>
      </c>
      <c r="DP168">
        <v>24</v>
      </c>
      <c r="DQ168" t="s">
        <v>547</v>
      </c>
      <c r="DR168" t="s">
        <v>547</v>
      </c>
      <c r="DS168" t="s">
        <v>547</v>
      </c>
      <c r="DT168" t="s">
        <v>547</v>
      </c>
      <c r="DU168" t="s">
        <v>547</v>
      </c>
      <c r="DV168" t="s">
        <v>547</v>
      </c>
      <c r="DW168" t="s">
        <v>547</v>
      </c>
    </row>
    <row r="169" spans="1:127" x14ac:dyDescent="0.55000000000000004">
      <c r="A169" s="1">
        <v>192</v>
      </c>
      <c r="B169" s="1">
        <v>70</v>
      </c>
      <c r="C169" s="1">
        <v>139</v>
      </c>
      <c r="D169" s="1" t="s">
        <v>185</v>
      </c>
      <c r="E169" s="1" t="s">
        <v>9</v>
      </c>
      <c r="F169" s="1" t="s">
        <v>641</v>
      </c>
      <c r="G169" s="1" t="s">
        <v>179</v>
      </c>
      <c r="H169" s="1" t="str">
        <f>VLOOKUP(F169,Sheet3!$A$2:$B$51, 2, FALSE)</f>
        <v>kentucky</v>
      </c>
      <c r="I169" s="4">
        <v>5</v>
      </c>
      <c r="J169" s="4">
        <v>5</v>
      </c>
      <c r="K169" s="1">
        <v>1965</v>
      </c>
      <c r="L169" s="1">
        <v>1981</v>
      </c>
      <c r="M169" s="1">
        <f t="shared" si="8"/>
        <v>0</v>
      </c>
      <c r="N169" s="3" t="str">
        <f t="shared" si="9"/>
        <v>1</v>
      </c>
      <c r="O169" s="1" t="s">
        <v>534</v>
      </c>
      <c r="P169" s="1" t="s">
        <v>534</v>
      </c>
      <c r="Q169" s="1" t="s">
        <v>534</v>
      </c>
      <c r="R169" s="1" t="s">
        <v>533</v>
      </c>
      <c r="S169" s="1" t="s">
        <v>534</v>
      </c>
      <c r="T169" s="1" t="s">
        <v>534</v>
      </c>
      <c r="U169" s="1" t="s">
        <v>533</v>
      </c>
      <c r="V169" s="1" t="s">
        <v>534</v>
      </c>
      <c r="W169" s="1" t="s">
        <v>533</v>
      </c>
      <c r="X169" s="1" t="s">
        <v>534</v>
      </c>
      <c r="Y169" s="1" t="s">
        <v>533</v>
      </c>
      <c r="Z169" s="1" t="s">
        <v>534</v>
      </c>
      <c r="AA169" s="1" t="s">
        <v>534</v>
      </c>
      <c r="AB169" s="1" t="s">
        <v>534</v>
      </c>
      <c r="AC169" s="1" t="s">
        <v>534</v>
      </c>
      <c r="AD169" s="1" t="s">
        <v>534</v>
      </c>
      <c r="AE169" s="1" t="s">
        <v>534</v>
      </c>
      <c r="AF169" s="1" t="s">
        <v>534</v>
      </c>
      <c r="AG169" s="1" t="s">
        <v>535</v>
      </c>
      <c r="AH169" s="1">
        <v>79</v>
      </c>
      <c r="AI169">
        <v>72</v>
      </c>
      <c r="AK169" s="1">
        <v>12.3</v>
      </c>
      <c r="AL169" s="1">
        <v>16.600000000000001</v>
      </c>
      <c r="AM169" s="1">
        <v>30.6</v>
      </c>
      <c r="AN169" s="1">
        <v>13.1</v>
      </c>
      <c r="AO169" s="1">
        <v>26.4</v>
      </c>
      <c r="AP169" s="1">
        <v>66.2</v>
      </c>
      <c r="AQ169" s="1">
        <v>2.9</v>
      </c>
      <c r="AR169" s="1">
        <v>2181</v>
      </c>
      <c r="AS169" s="1">
        <v>44.5</v>
      </c>
      <c r="AT169" s="1">
        <v>18</v>
      </c>
      <c r="AU169" s="1">
        <v>21.2</v>
      </c>
      <c r="AV169" s="1">
        <v>14.2</v>
      </c>
      <c r="AW169" s="1">
        <v>64.3</v>
      </c>
      <c r="AX169" s="1">
        <v>7.1</v>
      </c>
      <c r="AY169" s="1">
        <v>4051</v>
      </c>
      <c r="AZ169" s="1">
        <v>13.3</v>
      </c>
      <c r="BA169" s="1">
        <v>32</v>
      </c>
      <c r="BB169" s="1">
        <v>3.9</v>
      </c>
      <c r="BC169" s="1">
        <v>2</v>
      </c>
      <c r="BE169" s="1">
        <v>5</v>
      </c>
      <c r="BF169" s="1">
        <v>8.16</v>
      </c>
      <c r="BG169" s="1">
        <v>8.16</v>
      </c>
      <c r="BH169" s="1">
        <v>0.02</v>
      </c>
      <c r="BI169" s="1">
        <v>0.89</v>
      </c>
      <c r="BL169" s="1">
        <v>0</v>
      </c>
      <c r="BO169" s="1">
        <v>0</v>
      </c>
      <c r="BQ169" s="1" t="s">
        <v>675</v>
      </c>
      <c r="BR169" s="1" t="s">
        <v>675</v>
      </c>
      <c r="BS169" s="1" t="s">
        <v>675</v>
      </c>
      <c r="BT169" s="1" t="s">
        <v>675</v>
      </c>
      <c r="BU169" s="1" t="s">
        <v>675</v>
      </c>
      <c r="BV169" s="1" t="s">
        <v>676</v>
      </c>
      <c r="BW169" s="1" t="s">
        <v>674</v>
      </c>
      <c r="BX169" s="1" t="s">
        <v>675</v>
      </c>
      <c r="BY169" s="1" t="s">
        <v>674</v>
      </c>
      <c r="BZ169" s="1" t="s">
        <v>674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1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1</v>
      </c>
      <c r="CX169" s="1">
        <v>0</v>
      </c>
      <c r="CY169" s="1">
        <v>0</v>
      </c>
      <c r="CZ169" s="1">
        <v>0</v>
      </c>
      <c r="DA169" s="1">
        <v>0</v>
      </c>
      <c r="DJ169">
        <v>54</v>
      </c>
      <c r="DK169">
        <v>11</v>
      </c>
      <c r="DL169">
        <v>3</v>
      </c>
      <c r="DM169">
        <v>7</v>
      </c>
      <c r="DN169">
        <v>57</v>
      </c>
      <c r="DO169">
        <v>3</v>
      </c>
      <c r="DP169">
        <v>0</v>
      </c>
      <c r="DQ169">
        <v>76</v>
      </c>
      <c r="DR169">
        <v>20</v>
      </c>
      <c r="DS169">
        <v>5</v>
      </c>
      <c r="DT169">
        <v>6</v>
      </c>
      <c r="DU169">
        <v>85</v>
      </c>
      <c r="DV169">
        <v>11</v>
      </c>
      <c r="DW169">
        <v>20</v>
      </c>
    </row>
    <row r="170" spans="1:127" x14ac:dyDescent="0.55000000000000004">
      <c r="A170" s="1">
        <v>191</v>
      </c>
      <c r="B170" s="1">
        <v>481</v>
      </c>
      <c r="C170" s="1">
        <v>247</v>
      </c>
      <c r="D170" s="1" t="s">
        <v>184</v>
      </c>
      <c r="E170" s="1" t="s">
        <v>3</v>
      </c>
      <c r="F170" s="1" t="s">
        <v>641</v>
      </c>
      <c r="G170" s="1" t="s">
        <v>179</v>
      </c>
      <c r="H170" s="1" t="str">
        <f>VLOOKUP(F170,Sheet3!$A$2:$B$51, 2, FALSE)</f>
        <v>kentucky</v>
      </c>
      <c r="I170" s="4">
        <v>6</v>
      </c>
      <c r="J170" s="4">
        <v>6</v>
      </c>
      <c r="K170" s="1">
        <v>1951</v>
      </c>
      <c r="L170" s="1">
        <v>1971</v>
      </c>
      <c r="M170" s="1">
        <f t="shared" si="8"/>
        <v>0</v>
      </c>
      <c r="N170" s="3" t="str">
        <f t="shared" si="9"/>
        <v>1</v>
      </c>
      <c r="O170" s="1" t="s">
        <v>533</v>
      </c>
      <c r="P170" s="1" t="s">
        <v>533</v>
      </c>
      <c r="Q170" s="1" t="s">
        <v>535</v>
      </c>
      <c r="R170" s="1" t="s">
        <v>533</v>
      </c>
      <c r="S170" s="1" t="s">
        <v>535</v>
      </c>
      <c r="T170" s="1" t="s">
        <v>535</v>
      </c>
      <c r="U170" s="1" t="s">
        <v>533</v>
      </c>
      <c r="V170" s="1" t="s">
        <v>533</v>
      </c>
      <c r="W170" s="1" t="s">
        <v>533</v>
      </c>
      <c r="X170" s="1" t="s">
        <v>533</v>
      </c>
      <c r="Y170" s="1" t="s">
        <v>533</v>
      </c>
      <c r="Z170" s="1" t="s">
        <v>533</v>
      </c>
      <c r="AA170" s="1" t="s">
        <v>533</v>
      </c>
      <c r="AB170" s="1" t="s">
        <v>533</v>
      </c>
      <c r="AC170" s="1" t="s">
        <v>533</v>
      </c>
      <c r="AD170" s="1" t="s">
        <v>534</v>
      </c>
      <c r="AE170" s="1" t="s">
        <v>534</v>
      </c>
      <c r="AF170" s="1" t="s">
        <v>534</v>
      </c>
      <c r="AG170" s="1" t="s">
        <v>533</v>
      </c>
      <c r="AH170" s="1">
        <v>42</v>
      </c>
      <c r="AI170">
        <v>44</v>
      </c>
      <c r="AK170" s="1">
        <v>11.5</v>
      </c>
      <c r="AL170" s="1">
        <v>52.7</v>
      </c>
      <c r="AM170" s="1">
        <v>22.1</v>
      </c>
      <c r="AN170" s="1">
        <v>16.100000000000001</v>
      </c>
      <c r="AO170" s="1">
        <v>19.3</v>
      </c>
      <c r="AP170" s="1">
        <v>57.2</v>
      </c>
      <c r="AQ170" s="1">
        <v>10.8</v>
      </c>
      <c r="AR170" s="1">
        <v>4204</v>
      </c>
      <c r="AS170" s="1">
        <v>44.5</v>
      </c>
      <c r="AT170" s="1">
        <v>18</v>
      </c>
      <c r="AU170" s="1">
        <v>21.2</v>
      </c>
      <c r="AV170" s="1">
        <v>14.2</v>
      </c>
      <c r="AW170" s="1">
        <v>64.3</v>
      </c>
      <c r="AX170" s="1">
        <v>7.1</v>
      </c>
      <c r="AY170" s="1">
        <v>4051</v>
      </c>
      <c r="AZ170" s="1">
        <v>13.3</v>
      </c>
      <c r="BA170" s="1">
        <v>32</v>
      </c>
      <c r="BB170" s="1">
        <v>3.9</v>
      </c>
      <c r="BC170" s="1">
        <v>16</v>
      </c>
      <c r="BE170" s="1">
        <v>6</v>
      </c>
      <c r="BF170" s="1">
        <v>1.25</v>
      </c>
      <c r="BG170" s="1">
        <v>1.25</v>
      </c>
      <c r="BH170" s="1">
        <v>4.2000000000000003E-2</v>
      </c>
      <c r="BI170" s="1">
        <v>0.85</v>
      </c>
      <c r="BJ170" s="1">
        <v>50</v>
      </c>
      <c r="BL170" s="1">
        <v>1</v>
      </c>
      <c r="BO170" s="1">
        <v>0</v>
      </c>
      <c r="BQ170" s="1" t="s">
        <v>676</v>
      </c>
      <c r="BR170" s="1" t="s">
        <v>674</v>
      </c>
      <c r="BS170" s="1" t="s">
        <v>676</v>
      </c>
      <c r="BT170" s="1" t="s">
        <v>674</v>
      </c>
      <c r="BU170" s="1" t="s">
        <v>675</v>
      </c>
      <c r="BV170" s="1" t="s">
        <v>674</v>
      </c>
      <c r="BW170" s="1" t="s">
        <v>674</v>
      </c>
      <c r="BX170" s="1" t="s">
        <v>676</v>
      </c>
      <c r="BY170" s="1" t="s">
        <v>676</v>
      </c>
      <c r="BZ170" s="1" t="s">
        <v>674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1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1</v>
      </c>
      <c r="CX170" s="1">
        <v>0</v>
      </c>
      <c r="CY170" s="1">
        <v>0</v>
      </c>
      <c r="CZ170" s="1">
        <v>0</v>
      </c>
      <c r="DA170" s="1">
        <v>0</v>
      </c>
      <c r="DJ170">
        <v>48</v>
      </c>
      <c r="DK170">
        <v>28</v>
      </c>
      <c r="DL170">
        <v>2</v>
      </c>
      <c r="DM170">
        <v>7</v>
      </c>
      <c r="DN170">
        <v>65</v>
      </c>
      <c r="DO170">
        <v>22</v>
      </c>
      <c r="DP170">
        <v>12</v>
      </c>
      <c r="DQ170">
        <v>46</v>
      </c>
      <c r="DR170">
        <v>37</v>
      </c>
      <c r="DS170">
        <v>5</v>
      </c>
      <c r="DT170">
        <v>4</v>
      </c>
      <c r="DU170">
        <v>72</v>
      </c>
      <c r="DV170">
        <v>11</v>
      </c>
      <c r="DW170">
        <v>27</v>
      </c>
    </row>
    <row r="171" spans="1:127" x14ac:dyDescent="0.55000000000000004">
      <c r="A171" s="1">
        <v>189</v>
      </c>
      <c r="B171" s="1">
        <v>348</v>
      </c>
      <c r="C171" s="1">
        <v>201</v>
      </c>
      <c r="D171" s="1" t="s">
        <v>182</v>
      </c>
      <c r="E171" s="1" t="s">
        <v>3</v>
      </c>
      <c r="F171" s="1" t="s">
        <v>641</v>
      </c>
      <c r="G171" s="1" t="s">
        <v>179</v>
      </c>
      <c r="H171" s="1" t="str">
        <f>VLOOKUP(F171,Sheet3!$A$2:$B$51, 2, FALSE)</f>
        <v>kentucky</v>
      </c>
      <c r="I171" s="4">
        <v>7</v>
      </c>
      <c r="J171" s="4">
        <v>7</v>
      </c>
      <c r="K171" s="1">
        <v>1949</v>
      </c>
      <c r="L171" s="1">
        <v>1984</v>
      </c>
      <c r="M171" s="1">
        <f t="shared" si="8"/>
        <v>0</v>
      </c>
      <c r="N171" s="3" t="str">
        <f t="shared" si="9"/>
        <v>1</v>
      </c>
      <c r="O171" s="1" t="s">
        <v>533</v>
      </c>
      <c r="P171" s="1" t="s">
        <v>533</v>
      </c>
      <c r="Q171" s="1" t="s">
        <v>533</v>
      </c>
      <c r="R171" s="1" t="s">
        <v>533</v>
      </c>
      <c r="S171" s="1" t="s">
        <v>533</v>
      </c>
      <c r="T171" s="1" t="s">
        <v>533</v>
      </c>
      <c r="U171" s="1" t="s">
        <v>533</v>
      </c>
      <c r="V171" s="1" t="s">
        <v>533</v>
      </c>
      <c r="W171" s="1" t="s">
        <v>533</v>
      </c>
      <c r="X171" s="1" t="s">
        <v>533</v>
      </c>
      <c r="Y171" s="1" t="s">
        <v>533</v>
      </c>
      <c r="Z171" s="1" t="s">
        <v>533</v>
      </c>
      <c r="AA171" s="1" t="s">
        <v>533</v>
      </c>
      <c r="AB171" s="1" t="s">
        <v>533</v>
      </c>
      <c r="AC171" s="1" t="s">
        <v>533</v>
      </c>
      <c r="AD171" s="1" t="s">
        <v>533</v>
      </c>
      <c r="AE171" s="1" t="s">
        <v>533</v>
      </c>
      <c r="AF171" s="1" t="s">
        <v>533</v>
      </c>
      <c r="AG171" s="1" t="s">
        <v>533</v>
      </c>
      <c r="AH171" s="1">
        <v>7</v>
      </c>
      <c r="AI171">
        <v>3</v>
      </c>
      <c r="AK171" s="1">
        <v>14.9</v>
      </c>
      <c r="AL171" s="1">
        <v>16.5</v>
      </c>
      <c r="AM171" s="1">
        <v>16.3</v>
      </c>
      <c r="AN171" s="1">
        <v>15.3</v>
      </c>
      <c r="AO171" s="1">
        <v>12.1</v>
      </c>
      <c r="AP171" s="1">
        <v>66.599999999999994</v>
      </c>
      <c r="AQ171" s="1">
        <v>1.1000000000000001</v>
      </c>
      <c r="AR171" s="1">
        <v>2839</v>
      </c>
      <c r="AS171" s="1">
        <v>44.5</v>
      </c>
      <c r="AT171" s="1">
        <v>18</v>
      </c>
      <c r="AU171" s="1">
        <v>21.2</v>
      </c>
      <c r="AV171" s="1">
        <v>14.2</v>
      </c>
      <c r="AW171" s="1">
        <v>64.3</v>
      </c>
      <c r="AX171" s="1">
        <v>7.1</v>
      </c>
      <c r="AY171" s="1">
        <v>4051</v>
      </c>
      <c r="AZ171" s="1">
        <v>13.3</v>
      </c>
      <c r="BA171" s="1">
        <v>32</v>
      </c>
      <c r="BB171" s="1">
        <v>3.9</v>
      </c>
      <c r="BC171" s="1">
        <v>18</v>
      </c>
      <c r="BE171" s="1">
        <v>7</v>
      </c>
      <c r="BF171" s="1">
        <v>19.489999999999998</v>
      </c>
      <c r="BG171" s="1">
        <v>19.489999999999998</v>
      </c>
      <c r="BH171" s="1">
        <v>5.0000000000000001E-3</v>
      </c>
      <c r="BI171" s="1">
        <v>1.1299999999999999</v>
      </c>
      <c r="BJ171" s="1">
        <v>9</v>
      </c>
      <c r="BL171" s="1">
        <v>1</v>
      </c>
      <c r="BO171" s="1">
        <v>0</v>
      </c>
      <c r="BQ171" s="1" t="s">
        <v>676</v>
      </c>
      <c r="BR171" s="1" t="s">
        <v>676</v>
      </c>
      <c r="BS171" s="1" t="s">
        <v>676</v>
      </c>
      <c r="BT171" s="1" t="s">
        <v>676</v>
      </c>
      <c r="BU171" s="1" t="s">
        <v>676</v>
      </c>
      <c r="BV171" s="1" t="s">
        <v>676</v>
      </c>
      <c r="BW171" s="1" t="s">
        <v>676</v>
      </c>
      <c r="BX171" s="1" t="s">
        <v>674</v>
      </c>
      <c r="BY171" s="1" t="s">
        <v>674</v>
      </c>
      <c r="BZ171" s="1" t="s">
        <v>674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1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1</v>
      </c>
      <c r="CX171" s="1">
        <v>0</v>
      </c>
      <c r="CY171" s="1">
        <v>0</v>
      </c>
      <c r="CZ171" s="1">
        <v>0</v>
      </c>
      <c r="DA171" s="1">
        <v>0</v>
      </c>
      <c r="DJ171">
        <v>99</v>
      </c>
      <c r="DK171">
        <v>1</v>
      </c>
      <c r="DL171">
        <v>10</v>
      </c>
      <c r="DM171">
        <v>0</v>
      </c>
      <c r="DN171">
        <v>11</v>
      </c>
      <c r="DO171">
        <v>89</v>
      </c>
      <c r="DP171">
        <v>82</v>
      </c>
      <c r="DQ171">
        <v>96</v>
      </c>
      <c r="DR171">
        <v>4</v>
      </c>
      <c r="DS171">
        <v>10</v>
      </c>
      <c r="DT171">
        <v>1</v>
      </c>
      <c r="DU171">
        <v>17</v>
      </c>
      <c r="DV171">
        <v>83</v>
      </c>
      <c r="DW171">
        <v>73</v>
      </c>
    </row>
    <row r="172" spans="1:127" x14ac:dyDescent="0.55000000000000004">
      <c r="A172" s="1">
        <v>193</v>
      </c>
      <c r="B172" s="1">
        <v>91</v>
      </c>
      <c r="C172" s="1">
        <v>141</v>
      </c>
      <c r="D172" s="1" t="s">
        <v>186</v>
      </c>
      <c r="E172" s="1" t="s">
        <v>9</v>
      </c>
      <c r="F172" s="1" t="s">
        <v>641</v>
      </c>
      <c r="G172" s="1" t="s">
        <v>179</v>
      </c>
      <c r="H172" s="1" t="str">
        <f>VLOOKUP(F172,Sheet3!$A$2:$B$51, 2, FALSE)</f>
        <v>kentucky</v>
      </c>
      <c r="J172" s="4">
        <v>3</v>
      </c>
      <c r="K172" s="4">
        <v>1967</v>
      </c>
      <c r="L172" s="4">
        <v>1971</v>
      </c>
      <c r="M172" s="1">
        <f t="shared" si="8"/>
        <v>1</v>
      </c>
      <c r="N172" s="3" t="str">
        <f t="shared" si="9"/>
        <v>0</v>
      </c>
      <c r="O172" s="1" t="s">
        <v>536</v>
      </c>
      <c r="P172" s="1" t="s">
        <v>536</v>
      </c>
      <c r="Q172" s="1" t="s">
        <v>536</v>
      </c>
      <c r="R172" s="1" t="s">
        <v>536</v>
      </c>
      <c r="S172" s="1" t="s">
        <v>536</v>
      </c>
      <c r="T172" s="1" t="s">
        <v>534</v>
      </c>
      <c r="U172" s="1" t="s">
        <v>535</v>
      </c>
      <c r="V172" s="1" t="s">
        <v>534</v>
      </c>
      <c r="W172" s="1" t="s">
        <v>534</v>
      </c>
      <c r="X172" s="1" t="s">
        <v>535</v>
      </c>
      <c r="Y172" s="1" t="s">
        <v>534</v>
      </c>
      <c r="Z172" s="1" t="s">
        <v>534</v>
      </c>
      <c r="AA172" s="1" t="s">
        <v>534</v>
      </c>
      <c r="AB172" s="1" t="s">
        <v>534</v>
      </c>
      <c r="AC172" s="1" t="s">
        <v>534</v>
      </c>
      <c r="AD172" s="1" t="s">
        <v>534</v>
      </c>
      <c r="AE172" s="1" t="s">
        <v>534</v>
      </c>
      <c r="AF172" s="1" t="s">
        <v>534</v>
      </c>
      <c r="AG172" s="1" t="s">
        <v>535</v>
      </c>
      <c r="AH172" s="1" t="s">
        <v>547</v>
      </c>
      <c r="AI172">
        <v>75</v>
      </c>
      <c r="AK172" s="1">
        <v>15.3</v>
      </c>
      <c r="AL172" s="1">
        <v>98.9</v>
      </c>
      <c r="AM172" s="1">
        <v>0.1</v>
      </c>
      <c r="AN172" s="1">
        <v>30.2</v>
      </c>
      <c r="AO172" s="1">
        <v>0.3</v>
      </c>
      <c r="AP172" s="1">
        <v>56.3</v>
      </c>
      <c r="AQ172" s="1">
        <v>16.3</v>
      </c>
      <c r="AR172" s="1">
        <v>5432</v>
      </c>
      <c r="AS172" s="1">
        <v>44.5</v>
      </c>
      <c r="AT172" s="1">
        <v>18</v>
      </c>
      <c r="AU172" s="1">
        <v>21.2</v>
      </c>
      <c r="AV172" s="1">
        <v>14.2</v>
      </c>
      <c r="AW172" s="1">
        <v>64.3</v>
      </c>
      <c r="AX172" s="1">
        <v>7.1</v>
      </c>
      <c r="AY172" s="1">
        <v>4051</v>
      </c>
      <c r="AZ172" s="1">
        <v>13.3</v>
      </c>
      <c r="BA172" s="1">
        <v>32</v>
      </c>
      <c r="BB172" s="1">
        <v>3.9</v>
      </c>
      <c r="BC172" s="1">
        <v>0</v>
      </c>
      <c r="BE172" s="1">
        <v>3</v>
      </c>
      <c r="BF172" s="1">
        <v>0</v>
      </c>
      <c r="BG172" s="1">
        <v>0</v>
      </c>
      <c r="BH172" s="1">
        <v>4.3999999999999997E-2</v>
      </c>
      <c r="BI172" s="1">
        <v>1.08</v>
      </c>
      <c r="BL172" s="1">
        <v>0</v>
      </c>
      <c r="BO172" s="1">
        <v>0</v>
      </c>
      <c r="BQ172" s="1" t="s">
        <v>674</v>
      </c>
      <c r="BR172" s="1" t="s">
        <v>675</v>
      </c>
      <c r="BS172" s="1" t="s">
        <v>675</v>
      </c>
      <c r="BT172" s="1" t="s">
        <v>674</v>
      </c>
      <c r="BU172" s="1" t="s">
        <v>675</v>
      </c>
      <c r="BV172" s="1" t="s">
        <v>676</v>
      </c>
      <c r="BW172" s="1" t="s">
        <v>674</v>
      </c>
      <c r="BX172" s="1" t="s">
        <v>675</v>
      </c>
      <c r="BY172" s="1" t="s">
        <v>676</v>
      </c>
      <c r="BZ172" s="1" t="s">
        <v>676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1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1</v>
      </c>
      <c r="CX172" s="1">
        <v>0</v>
      </c>
      <c r="CY172" s="1">
        <v>0</v>
      </c>
      <c r="CZ172" s="1">
        <v>0</v>
      </c>
      <c r="DA172" s="1">
        <v>0</v>
      </c>
      <c r="DJ172" t="s">
        <v>547</v>
      </c>
      <c r="DK172" t="s">
        <v>547</v>
      </c>
      <c r="DL172" t="s">
        <v>547</v>
      </c>
      <c r="DM172" t="s">
        <v>547</v>
      </c>
      <c r="DN172" t="s">
        <v>547</v>
      </c>
      <c r="DO172" t="s">
        <v>547</v>
      </c>
      <c r="DP172" t="s">
        <v>547</v>
      </c>
      <c r="DQ172">
        <v>67</v>
      </c>
      <c r="DR172">
        <v>13</v>
      </c>
      <c r="DS172">
        <v>5</v>
      </c>
      <c r="DT172">
        <v>6</v>
      </c>
      <c r="DU172">
        <v>69</v>
      </c>
      <c r="DV172">
        <v>11</v>
      </c>
      <c r="DW172">
        <v>27</v>
      </c>
    </row>
    <row r="173" spans="1:127" x14ac:dyDescent="0.55000000000000004">
      <c r="A173" s="1">
        <v>194</v>
      </c>
      <c r="B173" s="1">
        <v>430</v>
      </c>
      <c r="C173" s="1">
        <v>140</v>
      </c>
      <c r="D173" s="1" t="s">
        <v>187</v>
      </c>
      <c r="E173" s="1" t="s">
        <v>9</v>
      </c>
      <c r="F173" s="1" t="s">
        <v>641</v>
      </c>
      <c r="G173" s="1" t="s">
        <v>179</v>
      </c>
      <c r="H173" s="1" t="str">
        <f>VLOOKUP(F173,Sheet3!$A$2:$B$51, 2, FALSE)</f>
        <v>kentucky</v>
      </c>
      <c r="J173" s="1">
        <v>4</v>
      </c>
      <c r="K173" s="1">
        <v>1967</v>
      </c>
      <c r="L173" s="1">
        <v>1987</v>
      </c>
      <c r="M173" s="1">
        <f t="shared" si="8"/>
        <v>1</v>
      </c>
      <c r="N173" s="3" t="str">
        <f t="shared" si="9"/>
        <v>0</v>
      </c>
      <c r="O173" s="1" t="s">
        <v>536</v>
      </c>
      <c r="P173" s="1" t="s">
        <v>536</v>
      </c>
      <c r="Q173" s="1" t="s">
        <v>536</v>
      </c>
      <c r="R173" s="1" t="s">
        <v>536</v>
      </c>
      <c r="S173" s="1" t="s">
        <v>536</v>
      </c>
      <c r="T173" s="1" t="s">
        <v>534</v>
      </c>
      <c r="U173" s="1" t="s">
        <v>533</v>
      </c>
      <c r="V173" s="1" t="s">
        <v>534</v>
      </c>
      <c r="W173" s="1" t="s">
        <v>534</v>
      </c>
      <c r="X173" s="1" t="s">
        <v>534</v>
      </c>
      <c r="Y173" s="1" t="s">
        <v>534</v>
      </c>
      <c r="Z173" s="1" t="s">
        <v>534</v>
      </c>
      <c r="AA173" s="1" t="s">
        <v>534</v>
      </c>
      <c r="AB173" s="1" t="s">
        <v>534</v>
      </c>
      <c r="AC173" s="1" t="s">
        <v>534</v>
      </c>
      <c r="AD173" s="1" t="s">
        <v>534</v>
      </c>
      <c r="AE173" s="1" t="s">
        <v>534</v>
      </c>
      <c r="AF173" s="1" t="s">
        <v>534</v>
      </c>
      <c r="AG173" s="1" t="s">
        <v>538</v>
      </c>
      <c r="AH173" s="1" t="s">
        <v>547</v>
      </c>
      <c r="AI173">
        <v>89</v>
      </c>
      <c r="AK173" s="1">
        <v>13.4</v>
      </c>
      <c r="AL173" s="1">
        <v>65.099999999999994</v>
      </c>
      <c r="AM173" s="1">
        <v>6.7</v>
      </c>
      <c r="AN173" s="1">
        <v>29.4</v>
      </c>
      <c r="AO173" s="1">
        <v>5.2</v>
      </c>
      <c r="AP173" s="1">
        <v>72.599999999999994</v>
      </c>
      <c r="AQ173" s="1">
        <v>3.1</v>
      </c>
      <c r="AR173" s="1">
        <v>5985</v>
      </c>
      <c r="AS173" s="1">
        <v>44.5</v>
      </c>
      <c r="AT173" s="1">
        <v>18</v>
      </c>
      <c r="AU173" s="1">
        <v>21.2</v>
      </c>
      <c r="AV173" s="1">
        <v>14.2</v>
      </c>
      <c r="AW173" s="1">
        <v>64.3</v>
      </c>
      <c r="AX173" s="1">
        <v>7.1</v>
      </c>
      <c r="AY173" s="1">
        <v>4051</v>
      </c>
      <c r="AZ173" s="1">
        <v>13.3</v>
      </c>
      <c r="BA173" s="1">
        <v>32</v>
      </c>
      <c r="BB173" s="1">
        <v>3.9</v>
      </c>
      <c r="BC173" s="1">
        <v>0.5</v>
      </c>
      <c r="BE173" s="1">
        <v>4</v>
      </c>
      <c r="BF173" s="1">
        <v>0</v>
      </c>
      <c r="BG173" s="1">
        <v>0</v>
      </c>
      <c r="BH173" s="1">
        <v>5.8999999999999997E-2</v>
      </c>
      <c r="BI173" s="1">
        <v>0.62</v>
      </c>
      <c r="BL173" s="1">
        <v>0</v>
      </c>
      <c r="BO173" s="1">
        <v>0</v>
      </c>
      <c r="BQ173" s="1" t="s">
        <v>674</v>
      </c>
      <c r="BR173" s="1" t="s">
        <v>676</v>
      </c>
      <c r="BS173" s="1" t="s">
        <v>674</v>
      </c>
      <c r="BT173" s="1" t="s">
        <v>676</v>
      </c>
      <c r="BU173" s="1" t="s">
        <v>674</v>
      </c>
      <c r="BV173" s="1" t="s">
        <v>674</v>
      </c>
      <c r="BW173" s="1" t="s">
        <v>674</v>
      </c>
      <c r="BX173" s="1" t="s">
        <v>676</v>
      </c>
      <c r="BY173" s="1" t="s">
        <v>676</v>
      </c>
      <c r="BZ173" s="1" t="s">
        <v>676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1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1</v>
      </c>
      <c r="CX173" s="1">
        <v>0</v>
      </c>
      <c r="CY173" s="1">
        <v>0</v>
      </c>
      <c r="CZ173" s="1">
        <v>0</v>
      </c>
      <c r="DA173" s="1">
        <v>0</v>
      </c>
      <c r="DJ173" t="s">
        <v>547</v>
      </c>
      <c r="DK173" t="s">
        <v>547</v>
      </c>
      <c r="DL173" t="s">
        <v>547</v>
      </c>
      <c r="DM173" t="s">
        <v>547</v>
      </c>
      <c r="DN173" t="s">
        <v>547</v>
      </c>
      <c r="DO173" t="s">
        <v>547</v>
      </c>
      <c r="DP173" t="s">
        <v>547</v>
      </c>
      <c r="DQ173">
        <v>85</v>
      </c>
      <c r="DR173">
        <v>10</v>
      </c>
      <c r="DS173">
        <v>2</v>
      </c>
      <c r="DT173">
        <v>8</v>
      </c>
      <c r="DU173">
        <v>94</v>
      </c>
      <c r="DV173">
        <v>4</v>
      </c>
      <c r="DW173">
        <v>13</v>
      </c>
    </row>
    <row r="174" spans="1:127" x14ac:dyDescent="0.55000000000000004">
      <c r="A174" s="1">
        <v>198</v>
      </c>
      <c r="B174" s="1">
        <v>208</v>
      </c>
      <c r="C174" s="1">
        <v>249</v>
      </c>
      <c r="D174" s="1" t="s">
        <v>190</v>
      </c>
      <c r="E174" s="1" t="s">
        <v>3</v>
      </c>
      <c r="F174" s="1" t="s">
        <v>643</v>
      </c>
      <c r="G174" s="1" t="s">
        <v>189</v>
      </c>
      <c r="H174" s="1" t="str">
        <f>VLOOKUP(F174,Sheet3!$A$2:$B$51, 2, FALSE)</f>
        <v>louisiana</v>
      </c>
      <c r="I174" s="1">
        <v>1</v>
      </c>
      <c r="J174" s="4">
        <v>1</v>
      </c>
      <c r="K174" s="1">
        <v>1941</v>
      </c>
      <c r="L174" s="1">
        <v>1977</v>
      </c>
      <c r="M174" s="1">
        <f t="shared" si="8"/>
        <v>0</v>
      </c>
      <c r="N174" s="3" t="str">
        <f t="shared" si="9"/>
        <v>1</v>
      </c>
      <c r="O174" s="1" t="s">
        <v>533</v>
      </c>
      <c r="P174" s="1" t="s">
        <v>535</v>
      </c>
      <c r="Q174" s="1" t="s">
        <v>533</v>
      </c>
      <c r="R174" s="1" t="s">
        <v>535</v>
      </c>
      <c r="S174" s="1" t="s">
        <v>538</v>
      </c>
      <c r="T174" s="1" t="s">
        <v>537</v>
      </c>
      <c r="U174" s="1" t="s">
        <v>535</v>
      </c>
      <c r="V174" s="1" t="s">
        <v>533</v>
      </c>
      <c r="W174" s="1" t="s">
        <v>537</v>
      </c>
      <c r="X174" s="1" t="s">
        <v>537</v>
      </c>
      <c r="Y174" s="1" t="s">
        <v>533</v>
      </c>
      <c r="Z174" s="1" t="s">
        <v>533</v>
      </c>
      <c r="AA174" s="1" t="s">
        <v>533</v>
      </c>
      <c r="AB174" s="1" t="s">
        <v>537</v>
      </c>
      <c r="AC174" s="1" t="s">
        <v>533</v>
      </c>
      <c r="AD174" s="1" t="s">
        <v>535</v>
      </c>
      <c r="AE174" s="1" t="s">
        <v>534</v>
      </c>
      <c r="AF174" s="1" t="s">
        <v>534</v>
      </c>
      <c r="AG174" s="1" t="s">
        <v>533</v>
      </c>
      <c r="AH174" s="1">
        <v>57</v>
      </c>
      <c r="AI174">
        <v>67</v>
      </c>
      <c r="AK174" s="1">
        <v>9.4</v>
      </c>
      <c r="AL174" s="1">
        <v>94.3</v>
      </c>
      <c r="AM174" s="1">
        <v>0.1</v>
      </c>
      <c r="AN174" s="1">
        <v>15.9</v>
      </c>
      <c r="AO174" s="1">
        <v>0.6</v>
      </c>
      <c r="AP174" s="1">
        <v>46.4</v>
      </c>
      <c r="AQ174" s="1">
        <v>32.1</v>
      </c>
      <c r="AR174" s="1">
        <v>5102</v>
      </c>
      <c r="AS174" s="1">
        <v>63.3</v>
      </c>
      <c r="AT174" s="1">
        <v>7.2</v>
      </c>
      <c r="AU174" s="1">
        <v>15.6</v>
      </c>
      <c r="AV174" s="1">
        <v>7.3</v>
      </c>
      <c r="AW174" s="1">
        <v>59</v>
      </c>
      <c r="AX174" s="1">
        <v>31.9</v>
      </c>
      <c r="AY174" s="1">
        <v>4272</v>
      </c>
      <c r="AZ174" s="1">
        <v>9.4</v>
      </c>
      <c r="BA174" s="1">
        <v>28.5</v>
      </c>
      <c r="BB174" s="1">
        <v>4.3</v>
      </c>
      <c r="BC174" s="1">
        <v>26</v>
      </c>
      <c r="BE174" s="1">
        <v>1</v>
      </c>
      <c r="BF174" s="1">
        <v>4.13</v>
      </c>
      <c r="BG174" s="1">
        <v>5.42</v>
      </c>
      <c r="BH174" s="1">
        <v>0.13300000000000001</v>
      </c>
      <c r="BI174" s="1">
        <v>1.22</v>
      </c>
      <c r="BJ174" s="1">
        <v>50</v>
      </c>
      <c r="BL174" s="1">
        <v>1</v>
      </c>
      <c r="BO174" s="1">
        <v>0</v>
      </c>
      <c r="BQ174" s="1" t="s">
        <v>676</v>
      </c>
      <c r="BR174" s="1" t="s">
        <v>675</v>
      </c>
      <c r="BS174" s="1" t="s">
        <v>675</v>
      </c>
      <c r="BT174" s="1" t="s">
        <v>676</v>
      </c>
      <c r="BU174" s="1" t="s">
        <v>676</v>
      </c>
      <c r="BV174" s="1" t="s">
        <v>674</v>
      </c>
      <c r="BW174" s="1" t="s">
        <v>677</v>
      </c>
      <c r="BX174" s="1" t="s">
        <v>676</v>
      </c>
      <c r="BY174" s="1" t="s">
        <v>674</v>
      </c>
      <c r="BZ174" s="1" t="s">
        <v>676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1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J174">
        <v>18</v>
      </c>
      <c r="DK174">
        <v>20</v>
      </c>
      <c r="DL174">
        <v>1</v>
      </c>
      <c r="DM174">
        <v>7</v>
      </c>
      <c r="DN174">
        <v>32</v>
      </c>
      <c r="DO174">
        <v>5</v>
      </c>
      <c r="DP174">
        <v>0</v>
      </c>
      <c r="DQ174">
        <v>22</v>
      </c>
      <c r="DR174">
        <v>26</v>
      </c>
      <c r="DS174">
        <v>3</v>
      </c>
      <c r="DT174">
        <v>7</v>
      </c>
      <c r="DU174">
        <v>43</v>
      </c>
      <c r="DV174">
        <v>4</v>
      </c>
      <c r="DW174">
        <v>7</v>
      </c>
    </row>
    <row r="175" spans="1:127" x14ac:dyDescent="0.55000000000000004">
      <c r="A175" s="1">
        <v>196</v>
      </c>
      <c r="B175" s="1">
        <v>36</v>
      </c>
      <c r="C175" s="1">
        <v>205</v>
      </c>
      <c r="D175" s="1" t="s">
        <v>188</v>
      </c>
      <c r="E175" s="1" t="s">
        <v>3</v>
      </c>
      <c r="F175" s="1" t="s">
        <v>643</v>
      </c>
      <c r="G175" s="1" t="s">
        <v>189</v>
      </c>
      <c r="H175" s="1" t="str">
        <f>VLOOKUP(F175,Sheet3!$A$2:$B$51, 2, FALSE)</f>
        <v>louisiana</v>
      </c>
      <c r="I175" s="4">
        <v>2</v>
      </c>
      <c r="J175" s="4">
        <v>2</v>
      </c>
      <c r="K175" s="1">
        <v>1947</v>
      </c>
      <c r="L175" s="1">
        <v>1973</v>
      </c>
      <c r="M175" s="1">
        <f t="shared" si="8"/>
        <v>0</v>
      </c>
      <c r="N175" s="3" t="str">
        <f t="shared" si="9"/>
        <v>1</v>
      </c>
      <c r="O175" s="1" t="s">
        <v>533</v>
      </c>
      <c r="P175" s="1" t="s">
        <v>533</v>
      </c>
      <c r="Q175" s="1" t="s">
        <v>533</v>
      </c>
      <c r="R175" s="1" t="s">
        <v>533</v>
      </c>
      <c r="S175" s="1" t="s">
        <v>533</v>
      </c>
      <c r="T175" s="1" t="s">
        <v>533</v>
      </c>
      <c r="U175" s="1" t="s">
        <v>533</v>
      </c>
      <c r="V175" s="1" t="s">
        <v>533</v>
      </c>
      <c r="W175" s="1" t="s">
        <v>533</v>
      </c>
      <c r="X175" s="1" t="s">
        <v>533</v>
      </c>
      <c r="Y175" s="1" t="s">
        <v>533</v>
      </c>
      <c r="Z175" s="1" t="s">
        <v>533</v>
      </c>
      <c r="AA175" s="1" t="s">
        <v>533</v>
      </c>
      <c r="AB175" s="1" t="s">
        <v>533</v>
      </c>
      <c r="AC175" s="1" t="s">
        <v>533</v>
      </c>
      <c r="AD175" s="1" t="s">
        <v>537</v>
      </c>
      <c r="AE175" s="1" t="s">
        <v>533</v>
      </c>
      <c r="AF175" s="1" t="s">
        <v>533</v>
      </c>
      <c r="AG175" s="1" t="s">
        <v>533</v>
      </c>
      <c r="AH175" s="1">
        <v>8</v>
      </c>
      <c r="AI175">
        <v>0</v>
      </c>
      <c r="AK175" s="1">
        <v>9.4</v>
      </c>
      <c r="AL175" s="1">
        <v>93.8</v>
      </c>
      <c r="AM175" s="1">
        <v>0.1</v>
      </c>
      <c r="AN175" s="1">
        <v>16.399999999999999</v>
      </c>
      <c r="AO175" s="1">
        <v>0.6</v>
      </c>
      <c r="AP175" s="1">
        <v>48.3</v>
      </c>
      <c r="AQ175" s="1">
        <v>29.2</v>
      </c>
      <c r="AR175" s="1">
        <v>5275</v>
      </c>
      <c r="AS175" s="1">
        <v>63.3</v>
      </c>
      <c r="AT175" s="1">
        <v>7.2</v>
      </c>
      <c r="AU175" s="1">
        <v>15.6</v>
      </c>
      <c r="AV175" s="1">
        <v>7.3</v>
      </c>
      <c r="AW175" s="1">
        <v>59</v>
      </c>
      <c r="AX175" s="1">
        <v>31.9</v>
      </c>
      <c r="AY175" s="1">
        <v>4272</v>
      </c>
      <c r="AZ175" s="1">
        <v>9.4</v>
      </c>
      <c r="BA175" s="1">
        <v>28.5</v>
      </c>
      <c r="BB175" s="1">
        <v>4.3</v>
      </c>
      <c r="BC175" s="1">
        <v>20.5</v>
      </c>
      <c r="BE175" s="1">
        <v>2</v>
      </c>
      <c r="BF175" s="1">
        <v>1.78</v>
      </c>
      <c r="BG175" s="1">
        <v>3.0700000000000003</v>
      </c>
      <c r="BH175" s="1">
        <v>5.0000000000000001E-3</v>
      </c>
      <c r="BI175" s="1">
        <v>0.68</v>
      </c>
      <c r="BJ175" s="1">
        <v>0</v>
      </c>
      <c r="BL175" s="1">
        <v>1</v>
      </c>
      <c r="BO175" s="1">
        <v>0</v>
      </c>
      <c r="BQ175" s="1" t="s">
        <v>676</v>
      </c>
      <c r="BR175" s="1" t="s">
        <v>676</v>
      </c>
      <c r="BS175" s="1" t="s">
        <v>676</v>
      </c>
      <c r="BT175" s="1" t="s">
        <v>676</v>
      </c>
      <c r="BU175" s="1" t="s">
        <v>676</v>
      </c>
      <c r="BV175" s="1" t="s">
        <v>676</v>
      </c>
      <c r="BW175" s="1" t="s">
        <v>676</v>
      </c>
      <c r="BX175" s="1" t="s">
        <v>674</v>
      </c>
      <c r="BY175" s="1" t="s">
        <v>674</v>
      </c>
      <c r="BZ175" s="1" t="s">
        <v>674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1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J175">
        <v>91</v>
      </c>
      <c r="DK175">
        <v>4</v>
      </c>
      <c r="DL175">
        <v>8</v>
      </c>
      <c r="DM175">
        <v>2</v>
      </c>
      <c r="DN175">
        <v>16</v>
      </c>
      <c r="DO175">
        <v>81</v>
      </c>
      <c r="DP175">
        <v>76</v>
      </c>
      <c r="DQ175">
        <v>83</v>
      </c>
      <c r="DR175">
        <v>0</v>
      </c>
      <c r="DS175">
        <v>11</v>
      </c>
      <c r="DT175">
        <v>0</v>
      </c>
      <c r="DU175">
        <v>15</v>
      </c>
      <c r="DV175">
        <v>70</v>
      </c>
      <c r="DW175">
        <v>73</v>
      </c>
    </row>
    <row r="176" spans="1:127" x14ac:dyDescent="0.55000000000000004">
      <c r="A176" s="1">
        <v>204</v>
      </c>
      <c r="B176" s="1">
        <v>493</v>
      </c>
      <c r="C176" s="1">
        <v>220</v>
      </c>
      <c r="D176" s="1" t="s">
        <v>196</v>
      </c>
      <c r="E176" s="1" t="s">
        <v>3</v>
      </c>
      <c r="F176" s="1" t="s">
        <v>643</v>
      </c>
      <c r="G176" s="1" t="s">
        <v>189</v>
      </c>
      <c r="H176" s="1" t="str">
        <f>VLOOKUP(F176,Sheet3!$A$2:$B$51, 2, FALSE)</f>
        <v>louisiana</v>
      </c>
      <c r="I176" s="1">
        <v>3</v>
      </c>
      <c r="J176" s="1">
        <v>3</v>
      </c>
      <c r="K176" s="1">
        <v>1949</v>
      </c>
      <c r="L176" s="1">
        <v>1969</v>
      </c>
      <c r="M176" s="1">
        <f t="shared" si="8"/>
        <v>0</v>
      </c>
      <c r="N176" s="3" t="str">
        <f t="shared" si="9"/>
        <v>1</v>
      </c>
      <c r="O176" s="1" t="s">
        <v>535</v>
      </c>
      <c r="P176" s="1" t="s">
        <v>535</v>
      </c>
      <c r="Q176" s="1" t="s">
        <v>535</v>
      </c>
      <c r="R176" s="1" t="s">
        <v>535</v>
      </c>
      <c r="S176" s="1" t="s">
        <v>533</v>
      </c>
      <c r="T176" s="1" t="s">
        <v>535</v>
      </c>
      <c r="U176" s="1" t="s">
        <v>535</v>
      </c>
      <c r="V176" s="1" t="s">
        <v>535</v>
      </c>
      <c r="W176" s="1" t="s">
        <v>535</v>
      </c>
      <c r="X176" s="1" t="s">
        <v>535</v>
      </c>
      <c r="Y176" s="1" t="s">
        <v>535</v>
      </c>
      <c r="Z176" s="1" t="s">
        <v>537</v>
      </c>
      <c r="AA176" s="1" t="s">
        <v>533</v>
      </c>
      <c r="AB176" s="1" t="s">
        <v>535</v>
      </c>
      <c r="AC176" s="1" t="s">
        <v>533</v>
      </c>
      <c r="AD176" s="1" t="s">
        <v>537</v>
      </c>
      <c r="AE176" s="1" t="s">
        <v>535</v>
      </c>
      <c r="AF176" s="1" t="s">
        <v>535</v>
      </c>
      <c r="AG176" s="1" t="s">
        <v>537</v>
      </c>
      <c r="AH176" s="1">
        <v>0</v>
      </c>
      <c r="AI176">
        <v>25</v>
      </c>
      <c r="AK176" s="1">
        <v>9.8000000000000007</v>
      </c>
      <c r="AL176" s="1">
        <v>48.6</v>
      </c>
      <c r="AM176" s="1">
        <v>6.6</v>
      </c>
      <c r="AN176" s="1">
        <v>12.9</v>
      </c>
      <c r="AO176" s="1">
        <v>10.5</v>
      </c>
      <c r="AP176" s="1">
        <v>64.3</v>
      </c>
      <c r="AQ176" s="1">
        <v>26.9</v>
      </c>
      <c r="AR176" s="1">
        <v>4232</v>
      </c>
      <c r="AS176" s="1">
        <v>63.3</v>
      </c>
      <c r="AT176" s="1">
        <v>7.2</v>
      </c>
      <c r="AU176" s="1">
        <v>15.6</v>
      </c>
      <c r="AV176" s="1">
        <v>7.3</v>
      </c>
      <c r="AW176" s="1">
        <v>59</v>
      </c>
      <c r="AX176" s="1">
        <v>31.9</v>
      </c>
      <c r="AY176" s="1">
        <v>4272</v>
      </c>
      <c r="AZ176" s="1">
        <v>9.4</v>
      </c>
      <c r="BA176" s="1">
        <v>28.5</v>
      </c>
      <c r="BB176" s="1">
        <v>4.3</v>
      </c>
      <c r="BC176" s="1">
        <v>18</v>
      </c>
      <c r="BE176" s="1">
        <v>3</v>
      </c>
      <c r="BF176" s="1">
        <v>7.0000000000000007E-2</v>
      </c>
      <c r="BG176" s="1">
        <v>10.8</v>
      </c>
      <c r="BH176" s="1">
        <v>0.03</v>
      </c>
      <c r="BI176" s="1">
        <v>0.63</v>
      </c>
      <c r="BL176" s="1">
        <v>1</v>
      </c>
      <c r="BO176" s="1">
        <v>0</v>
      </c>
      <c r="BQ176" s="1" t="s">
        <v>676</v>
      </c>
      <c r="BR176" s="1" t="s">
        <v>674</v>
      </c>
      <c r="BS176" s="1" t="s">
        <v>676</v>
      </c>
      <c r="BT176" s="1" t="s">
        <v>676</v>
      </c>
      <c r="BU176" s="1" t="s">
        <v>675</v>
      </c>
      <c r="BV176" s="1" t="s">
        <v>677</v>
      </c>
      <c r="BW176" s="1" t="s">
        <v>677</v>
      </c>
      <c r="BX176" s="1" t="s">
        <v>676</v>
      </c>
      <c r="BY176" s="1" t="s">
        <v>676</v>
      </c>
      <c r="BZ176" s="1" t="s">
        <v>676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J176">
        <v>10</v>
      </c>
      <c r="DK176">
        <v>4</v>
      </c>
      <c r="DL176">
        <v>1</v>
      </c>
      <c r="DM176">
        <v>2</v>
      </c>
      <c r="DN176">
        <v>11</v>
      </c>
      <c r="DO176">
        <v>8</v>
      </c>
      <c r="DP176">
        <v>0</v>
      </c>
      <c r="DQ176">
        <v>15</v>
      </c>
      <c r="DR176">
        <v>2</v>
      </c>
      <c r="DS176">
        <v>5</v>
      </c>
      <c r="DT176">
        <v>4</v>
      </c>
      <c r="DU176">
        <v>17</v>
      </c>
      <c r="DV176">
        <v>4</v>
      </c>
      <c r="DW176">
        <v>7</v>
      </c>
    </row>
    <row r="177" spans="1:127" x14ac:dyDescent="0.55000000000000004">
      <c r="A177" s="1">
        <v>203</v>
      </c>
      <c r="B177" s="1">
        <v>474</v>
      </c>
      <c r="C177" s="1">
        <v>266</v>
      </c>
      <c r="D177" s="1" t="s">
        <v>195</v>
      </c>
      <c r="E177" s="1" t="s">
        <v>3</v>
      </c>
      <c r="F177" s="1" t="s">
        <v>643</v>
      </c>
      <c r="G177" s="1" t="s">
        <v>189</v>
      </c>
      <c r="H177" s="1" t="str">
        <f>VLOOKUP(F177,Sheet3!$A$2:$B$51, 2, FALSE)</f>
        <v>louisiana</v>
      </c>
      <c r="I177" s="1">
        <v>4</v>
      </c>
      <c r="J177" s="1">
        <v>4</v>
      </c>
      <c r="K177" s="1">
        <v>1961</v>
      </c>
      <c r="L177" s="1">
        <v>1979</v>
      </c>
      <c r="M177" s="1">
        <f t="shared" si="8"/>
        <v>0</v>
      </c>
      <c r="N177" s="3" t="str">
        <f t="shared" si="9"/>
        <v>1</v>
      </c>
      <c r="O177" s="1" t="s">
        <v>533</v>
      </c>
      <c r="P177" s="1" t="s">
        <v>533</v>
      </c>
      <c r="Q177" s="1" t="s">
        <v>533</v>
      </c>
      <c r="R177" s="1" t="s">
        <v>533</v>
      </c>
      <c r="S177" s="1" t="s">
        <v>534</v>
      </c>
      <c r="T177" s="1" t="s">
        <v>533</v>
      </c>
      <c r="U177" s="1" t="s">
        <v>535</v>
      </c>
      <c r="V177" s="1" t="s">
        <v>535</v>
      </c>
      <c r="W177" s="1" t="s">
        <v>533</v>
      </c>
      <c r="X177" s="1" t="s">
        <v>533</v>
      </c>
      <c r="Y177" s="1" t="s">
        <v>533</v>
      </c>
      <c r="Z177" s="1" t="s">
        <v>534</v>
      </c>
      <c r="AA177" s="1" t="s">
        <v>533</v>
      </c>
      <c r="AB177" s="1" t="s">
        <v>534</v>
      </c>
      <c r="AC177" s="1" t="s">
        <v>533</v>
      </c>
      <c r="AD177" s="1" t="s">
        <v>534</v>
      </c>
      <c r="AE177" s="1" t="s">
        <v>534</v>
      </c>
      <c r="AF177" s="1" t="s">
        <v>534</v>
      </c>
      <c r="AG177" s="1" t="s">
        <v>533</v>
      </c>
      <c r="AH177" s="1">
        <v>70</v>
      </c>
      <c r="AI177">
        <v>73</v>
      </c>
      <c r="AK177" s="1">
        <v>9.4</v>
      </c>
      <c r="AL177" s="1">
        <v>64.900000000000006</v>
      </c>
      <c r="AM177" s="1">
        <v>4.9000000000000004</v>
      </c>
      <c r="AN177" s="1">
        <v>14.5</v>
      </c>
      <c r="AO177" s="1">
        <v>5.6</v>
      </c>
      <c r="AP177" s="1">
        <v>61.6</v>
      </c>
      <c r="AQ177" s="1">
        <v>37.299999999999997</v>
      </c>
      <c r="AR177" s="1">
        <v>4364</v>
      </c>
      <c r="AS177" s="1">
        <v>63.3</v>
      </c>
      <c r="AT177" s="1">
        <v>7.2</v>
      </c>
      <c r="AU177" s="1">
        <v>15.6</v>
      </c>
      <c r="AV177" s="1">
        <v>7.3</v>
      </c>
      <c r="AW177" s="1">
        <v>59</v>
      </c>
      <c r="AX177" s="1">
        <v>31.9</v>
      </c>
      <c r="AY177" s="1">
        <v>4272</v>
      </c>
      <c r="AZ177" s="1">
        <v>9.4</v>
      </c>
      <c r="BA177" s="1">
        <v>28.5</v>
      </c>
      <c r="BB177" s="1">
        <v>4.3</v>
      </c>
      <c r="BC177" s="1">
        <v>5</v>
      </c>
      <c r="BE177" s="1">
        <v>4</v>
      </c>
      <c r="BF177" s="1">
        <v>0.89</v>
      </c>
      <c r="BG177" s="1">
        <v>0.89</v>
      </c>
      <c r="BH177" s="1">
        <v>6.5000000000000002E-2</v>
      </c>
      <c r="BI177" s="1">
        <v>0.84</v>
      </c>
      <c r="BL177" s="1">
        <v>1</v>
      </c>
      <c r="BO177" s="1">
        <v>0</v>
      </c>
      <c r="BQ177" s="1" t="s">
        <v>676</v>
      </c>
      <c r="BR177" s="1" t="s">
        <v>676</v>
      </c>
      <c r="BS177" s="1" t="s">
        <v>675</v>
      </c>
      <c r="BT177" s="1" t="s">
        <v>676</v>
      </c>
      <c r="BU177" s="1" t="s">
        <v>674</v>
      </c>
      <c r="BV177" s="1" t="s">
        <v>674</v>
      </c>
      <c r="BW177" s="1" t="s">
        <v>674</v>
      </c>
      <c r="BX177" s="1" t="s">
        <v>676</v>
      </c>
      <c r="BY177" s="1" t="s">
        <v>674</v>
      </c>
      <c r="BZ177" s="1" t="s">
        <v>674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1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J177">
        <v>24</v>
      </c>
      <c r="DK177">
        <v>69</v>
      </c>
      <c r="DL177">
        <v>1</v>
      </c>
      <c r="DM177">
        <v>9</v>
      </c>
      <c r="DN177">
        <v>97</v>
      </c>
      <c r="DO177">
        <v>0</v>
      </c>
      <c r="DP177">
        <v>0</v>
      </c>
      <c r="DQ177">
        <v>31</v>
      </c>
      <c r="DR177">
        <v>57</v>
      </c>
      <c r="DS177">
        <v>3</v>
      </c>
      <c r="DT177">
        <v>8</v>
      </c>
      <c r="DU177">
        <v>91</v>
      </c>
      <c r="DV177">
        <v>6</v>
      </c>
      <c r="DW177">
        <v>7</v>
      </c>
    </row>
    <row r="178" spans="1:127" x14ac:dyDescent="0.55000000000000004">
      <c r="A178" s="1">
        <v>201</v>
      </c>
      <c r="B178" s="1">
        <v>343</v>
      </c>
      <c r="C178" s="1">
        <v>267</v>
      </c>
      <c r="D178" s="1" t="s">
        <v>193</v>
      </c>
      <c r="E178" s="1" t="s">
        <v>3</v>
      </c>
      <c r="F178" s="1" t="s">
        <v>643</v>
      </c>
      <c r="G178" s="1" t="s">
        <v>189</v>
      </c>
      <c r="H178" s="1" t="str">
        <f>VLOOKUP(F178,Sheet3!$A$2:$B$51, 2, FALSE)</f>
        <v>louisiana</v>
      </c>
      <c r="I178" s="1">
        <v>5</v>
      </c>
      <c r="J178" s="1">
        <v>5</v>
      </c>
      <c r="K178" s="4">
        <v>1947</v>
      </c>
      <c r="L178" s="4">
        <v>1977</v>
      </c>
      <c r="M178" s="1">
        <f t="shared" si="8"/>
        <v>0</v>
      </c>
      <c r="N178" s="3" t="str">
        <f t="shared" si="9"/>
        <v>1</v>
      </c>
      <c r="O178" s="1" t="s">
        <v>534</v>
      </c>
      <c r="P178" s="1" t="s">
        <v>533</v>
      </c>
      <c r="Q178" s="1" t="s">
        <v>533</v>
      </c>
      <c r="R178" s="1" t="s">
        <v>533</v>
      </c>
      <c r="S178" s="1" t="s">
        <v>533</v>
      </c>
      <c r="T178" s="1" t="s">
        <v>533</v>
      </c>
      <c r="U178" s="1" t="s">
        <v>533</v>
      </c>
      <c r="V178" s="1" t="s">
        <v>533</v>
      </c>
      <c r="W178" s="1" t="s">
        <v>533</v>
      </c>
      <c r="X178" s="1" t="s">
        <v>535</v>
      </c>
      <c r="Y178" s="1" t="s">
        <v>533</v>
      </c>
      <c r="Z178" s="1" t="s">
        <v>534</v>
      </c>
      <c r="AA178" s="1" t="s">
        <v>533</v>
      </c>
      <c r="AB178" s="1" t="s">
        <v>534</v>
      </c>
      <c r="AC178" s="1" t="s">
        <v>533</v>
      </c>
      <c r="AD178" s="1" t="s">
        <v>534</v>
      </c>
      <c r="AE178" s="1" t="s">
        <v>534</v>
      </c>
      <c r="AF178" s="1" t="s">
        <v>534</v>
      </c>
      <c r="AG178" s="1" t="s">
        <v>533</v>
      </c>
      <c r="AH178" s="1">
        <v>77</v>
      </c>
      <c r="AI178">
        <v>68</v>
      </c>
      <c r="AK178" s="1">
        <v>8.9</v>
      </c>
      <c r="AL178" s="1">
        <v>40</v>
      </c>
      <c r="AM178" s="1">
        <v>18.600000000000001</v>
      </c>
      <c r="AN178" s="1">
        <v>16.100000000000001</v>
      </c>
      <c r="AO178" s="1">
        <v>16.8</v>
      </c>
      <c r="AP178" s="1">
        <v>59.6</v>
      </c>
      <c r="AQ178" s="1">
        <v>42.3</v>
      </c>
      <c r="AR178" s="1">
        <v>3190</v>
      </c>
      <c r="AS178" s="1">
        <v>63.3</v>
      </c>
      <c r="AT178" s="1">
        <v>7.2</v>
      </c>
      <c r="AU178" s="1">
        <v>15.6</v>
      </c>
      <c r="AV178" s="1">
        <v>7.3</v>
      </c>
      <c r="AW178" s="1">
        <v>59</v>
      </c>
      <c r="AX178" s="1">
        <v>31.9</v>
      </c>
      <c r="AY178" s="1">
        <v>4272</v>
      </c>
      <c r="AZ178" s="1">
        <v>9.4</v>
      </c>
      <c r="BA178" s="1">
        <v>28.5</v>
      </c>
      <c r="BB178" s="1">
        <v>4.3</v>
      </c>
      <c r="BC178" s="1">
        <v>20</v>
      </c>
      <c r="BE178" s="1">
        <v>5</v>
      </c>
      <c r="BF178" s="1">
        <v>4.3899999999999997</v>
      </c>
      <c r="BG178" s="1">
        <v>6.22</v>
      </c>
      <c r="BH178" s="1">
        <v>2.5000000000000001E-2</v>
      </c>
      <c r="BI178" s="1">
        <v>0.67</v>
      </c>
      <c r="BJ178" s="1">
        <v>68</v>
      </c>
      <c r="BL178" s="1">
        <v>1</v>
      </c>
      <c r="BO178" s="1">
        <v>0</v>
      </c>
      <c r="BQ178" s="1" t="s">
        <v>674</v>
      </c>
      <c r="BR178" s="1" t="s">
        <v>674</v>
      </c>
      <c r="BS178" s="1" t="s">
        <v>676</v>
      </c>
      <c r="BT178" s="1" t="s">
        <v>674</v>
      </c>
      <c r="BU178" s="1" t="s">
        <v>674</v>
      </c>
      <c r="BV178" s="1" t="s">
        <v>674</v>
      </c>
      <c r="BW178" s="1" t="s">
        <v>676</v>
      </c>
      <c r="BX178" s="1" t="s">
        <v>676</v>
      </c>
      <c r="BY178" s="1" t="s">
        <v>676</v>
      </c>
      <c r="BZ178" s="1" t="s">
        <v>676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1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J178">
        <v>20</v>
      </c>
      <c r="DK178">
        <v>70</v>
      </c>
      <c r="DL178">
        <v>3</v>
      </c>
      <c r="DM178">
        <v>7</v>
      </c>
      <c r="DN178">
        <v>84</v>
      </c>
      <c r="DO178">
        <v>8</v>
      </c>
      <c r="DP178">
        <v>0</v>
      </c>
      <c r="DQ178">
        <v>31</v>
      </c>
      <c r="DR178">
        <v>57</v>
      </c>
      <c r="DS178">
        <v>2</v>
      </c>
      <c r="DT178">
        <v>9</v>
      </c>
      <c r="DU178">
        <v>87</v>
      </c>
      <c r="DV178">
        <v>7</v>
      </c>
      <c r="DW178">
        <v>0</v>
      </c>
    </row>
    <row r="179" spans="1:127" x14ac:dyDescent="0.55000000000000004">
      <c r="A179" s="1">
        <v>200</v>
      </c>
      <c r="B179" s="1">
        <v>319</v>
      </c>
      <c r="C179" s="1">
        <v>206</v>
      </c>
      <c r="D179" s="1" t="s">
        <v>192</v>
      </c>
      <c r="E179" s="1" t="s">
        <v>3</v>
      </c>
      <c r="F179" s="1" t="s">
        <v>643</v>
      </c>
      <c r="G179" s="1" t="s">
        <v>189</v>
      </c>
      <c r="H179" s="1" t="str">
        <f>VLOOKUP(F179,Sheet3!$A$2:$B$51, 2, FALSE)</f>
        <v>louisiana</v>
      </c>
      <c r="I179" s="4">
        <v>6</v>
      </c>
      <c r="K179" s="1">
        <v>1943</v>
      </c>
      <c r="L179" s="1">
        <v>1967</v>
      </c>
      <c r="M179" s="1">
        <f t="shared" si="8"/>
        <v>0</v>
      </c>
      <c r="N179" s="3" t="str">
        <f t="shared" si="9"/>
        <v>0</v>
      </c>
      <c r="O179" s="1" t="s">
        <v>533</v>
      </c>
      <c r="P179" s="1" t="s">
        <v>533</v>
      </c>
      <c r="Q179" s="1" t="s">
        <v>533</v>
      </c>
      <c r="R179" s="1" t="s">
        <v>535</v>
      </c>
      <c r="S179" s="1" t="s">
        <v>535</v>
      </c>
      <c r="T179" s="1" t="s">
        <v>536</v>
      </c>
      <c r="U179" s="1" t="s">
        <v>536</v>
      </c>
      <c r="V179" s="1" t="s">
        <v>536</v>
      </c>
      <c r="W179" s="1" t="s">
        <v>536</v>
      </c>
      <c r="X179" s="1" t="s">
        <v>536</v>
      </c>
      <c r="Y179" s="1" t="s">
        <v>536</v>
      </c>
      <c r="Z179" s="1" t="s">
        <v>536</v>
      </c>
      <c r="AA179" s="1" t="s">
        <v>536</v>
      </c>
      <c r="AB179" s="1" t="s">
        <v>536</v>
      </c>
      <c r="AC179" s="1" t="s">
        <v>536</v>
      </c>
      <c r="AD179" s="1" t="s">
        <v>536</v>
      </c>
      <c r="AE179" s="1" t="s">
        <v>536</v>
      </c>
      <c r="AF179" s="1" t="s">
        <v>536</v>
      </c>
      <c r="AG179" s="1" t="s">
        <v>536</v>
      </c>
      <c r="AH179" s="1">
        <v>6</v>
      </c>
      <c r="AI179" t="s">
        <v>547</v>
      </c>
      <c r="AK179" s="1">
        <v>9.4</v>
      </c>
      <c r="AL179" s="1">
        <v>63.2</v>
      </c>
      <c r="AM179" s="1">
        <v>5.2</v>
      </c>
      <c r="AN179" s="1">
        <v>20.8</v>
      </c>
      <c r="AO179" s="1">
        <v>5</v>
      </c>
      <c r="AP179" s="1">
        <v>67.5</v>
      </c>
      <c r="AQ179" s="1">
        <v>30.8</v>
      </c>
      <c r="AR179" s="1">
        <v>4748</v>
      </c>
      <c r="AS179" s="1">
        <v>63.3</v>
      </c>
      <c r="AT179" s="1">
        <v>7.2</v>
      </c>
      <c r="AU179" s="1">
        <v>15.6</v>
      </c>
      <c r="AV179" s="1">
        <v>7.3</v>
      </c>
      <c r="AW179" s="1">
        <v>59</v>
      </c>
      <c r="AX179" s="1">
        <v>31.9</v>
      </c>
      <c r="AY179" s="1">
        <v>4272</v>
      </c>
      <c r="AZ179" s="1">
        <v>9.4</v>
      </c>
      <c r="BA179" s="1">
        <v>28.5</v>
      </c>
      <c r="BB179" s="1">
        <v>4.3</v>
      </c>
      <c r="BC179" s="1">
        <v>13</v>
      </c>
      <c r="BE179" s="1">
        <v>6</v>
      </c>
      <c r="BF179" s="1">
        <v>0.02</v>
      </c>
      <c r="BG179" s="1">
        <v>1.31</v>
      </c>
      <c r="BH179" s="1">
        <v>4.5999999999999999E-2</v>
      </c>
      <c r="BI179" s="1">
        <v>0.81</v>
      </c>
      <c r="BL179" s="1">
        <v>1</v>
      </c>
      <c r="BO179" s="1">
        <v>0</v>
      </c>
      <c r="BQ179" s="1" t="s">
        <v>536</v>
      </c>
      <c r="BR179" s="1" t="s">
        <v>536</v>
      </c>
      <c r="BS179" s="1" t="s">
        <v>536</v>
      </c>
      <c r="BT179" s="1" t="s">
        <v>536</v>
      </c>
      <c r="BU179" s="1" t="s">
        <v>536</v>
      </c>
      <c r="BV179" s="1" t="s">
        <v>536</v>
      </c>
      <c r="BW179" s="1" t="s">
        <v>536</v>
      </c>
      <c r="BX179" s="1" t="s">
        <v>536</v>
      </c>
      <c r="BY179" s="1" t="s">
        <v>536</v>
      </c>
      <c r="BZ179" s="1" t="s">
        <v>536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1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J179">
        <v>48</v>
      </c>
      <c r="DK179">
        <v>5</v>
      </c>
      <c r="DL179">
        <v>3</v>
      </c>
      <c r="DM179">
        <v>1</v>
      </c>
      <c r="DN179">
        <v>14</v>
      </c>
      <c r="DO179">
        <v>30</v>
      </c>
      <c r="DP179">
        <v>41</v>
      </c>
      <c r="DQ179" t="s">
        <v>547</v>
      </c>
      <c r="DR179" t="s">
        <v>547</v>
      </c>
      <c r="DS179" t="s">
        <v>547</v>
      </c>
      <c r="DT179" t="s">
        <v>547</v>
      </c>
      <c r="DU179" t="s">
        <v>547</v>
      </c>
      <c r="DV179" t="s">
        <v>547</v>
      </c>
      <c r="DW179" t="s">
        <v>547</v>
      </c>
    </row>
    <row r="180" spans="1:127" x14ac:dyDescent="0.55000000000000004">
      <c r="A180" s="1">
        <v>197</v>
      </c>
      <c r="B180" s="1">
        <v>129</v>
      </c>
      <c r="C180" s="1">
        <v>248</v>
      </c>
      <c r="D180" s="1" t="s">
        <v>12</v>
      </c>
      <c r="E180" s="1" t="s">
        <v>3</v>
      </c>
      <c r="F180" s="1" t="s">
        <v>643</v>
      </c>
      <c r="G180" s="1" t="s">
        <v>189</v>
      </c>
      <c r="H180" s="1" t="str">
        <f>VLOOKUP(F180,Sheet3!$A$2:$B$51, 2, FALSE)</f>
        <v>louisiana</v>
      </c>
      <c r="I180" s="4">
        <v>7</v>
      </c>
      <c r="J180" s="4">
        <v>7</v>
      </c>
      <c r="K180" s="1">
        <v>1965</v>
      </c>
      <c r="L180" s="1">
        <v>1972</v>
      </c>
      <c r="M180" s="1">
        <f t="shared" si="8"/>
        <v>0</v>
      </c>
      <c r="N180" s="3" t="str">
        <f t="shared" si="9"/>
        <v>1</v>
      </c>
      <c r="O180" s="1" t="s">
        <v>533</v>
      </c>
      <c r="P180" s="1" t="s">
        <v>533</v>
      </c>
      <c r="Q180" s="1" t="s">
        <v>535</v>
      </c>
      <c r="R180" s="1" t="s">
        <v>533</v>
      </c>
      <c r="S180" s="1" t="s">
        <v>533</v>
      </c>
      <c r="T180" s="1" t="s">
        <v>533</v>
      </c>
      <c r="U180" s="1" t="s">
        <v>533</v>
      </c>
      <c r="V180" s="1" t="s">
        <v>535</v>
      </c>
      <c r="W180" s="1" t="s">
        <v>533</v>
      </c>
      <c r="X180" s="1" t="s">
        <v>533</v>
      </c>
      <c r="Y180" s="1" t="s">
        <v>533</v>
      </c>
      <c r="Z180" s="1" t="s">
        <v>533</v>
      </c>
      <c r="AA180" s="1" t="s">
        <v>533</v>
      </c>
      <c r="AB180" s="1" t="s">
        <v>533</v>
      </c>
      <c r="AC180" s="1" t="s">
        <v>537</v>
      </c>
      <c r="AD180" s="1" t="s">
        <v>534</v>
      </c>
      <c r="AE180" s="1" t="s">
        <v>534</v>
      </c>
      <c r="AF180" s="1" t="s">
        <v>535</v>
      </c>
      <c r="AG180" s="1" t="s">
        <v>533</v>
      </c>
      <c r="AH180" s="1">
        <v>57</v>
      </c>
      <c r="AI180">
        <v>41</v>
      </c>
      <c r="AK180" s="1">
        <v>9.1</v>
      </c>
      <c r="AL180" s="1">
        <v>54.4</v>
      </c>
      <c r="AM180" s="1">
        <v>13.9</v>
      </c>
      <c r="AN180" s="1">
        <v>12.2</v>
      </c>
      <c r="AO180" s="1">
        <v>14.5</v>
      </c>
      <c r="AP180" s="1">
        <v>65.400000000000006</v>
      </c>
      <c r="AQ180" s="1">
        <v>24.8</v>
      </c>
      <c r="AR180" s="1">
        <v>3786</v>
      </c>
      <c r="AS180" s="1">
        <v>63.3</v>
      </c>
      <c r="AT180" s="1">
        <v>7.2</v>
      </c>
      <c r="AU180" s="1">
        <v>15.6</v>
      </c>
      <c r="AV180" s="1">
        <v>7.3</v>
      </c>
      <c r="AW180" s="1">
        <v>59</v>
      </c>
      <c r="AX180" s="1">
        <v>31.9</v>
      </c>
      <c r="AY180" s="1">
        <v>4272</v>
      </c>
      <c r="AZ180" s="1">
        <v>9.4</v>
      </c>
      <c r="BA180" s="1">
        <v>28.5</v>
      </c>
      <c r="BB180" s="1">
        <v>4.3</v>
      </c>
      <c r="BC180" s="1">
        <v>1.8</v>
      </c>
      <c r="BE180" s="1">
        <v>7</v>
      </c>
      <c r="BF180" s="1">
        <v>4.54</v>
      </c>
      <c r="BG180" s="1">
        <v>4.54</v>
      </c>
      <c r="BH180" s="1">
        <v>2.3E-2</v>
      </c>
      <c r="BI180" s="1">
        <v>0.62</v>
      </c>
      <c r="BJ180" s="1">
        <v>39</v>
      </c>
      <c r="BL180" s="1">
        <v>1</v>
      </c>
      <c r="BO180" s="1">
        <v>0</v>
      </c>
      <c r="BQ180" s="1" t="s">
        <v>676</v>
      </c>
      <c r="BR180" s="1" t="s">
        <v>676</v>
      </c>
      <c r="BS180" s="1" t="s">
        <v>675</v>
      </c>
      <c r="BT180" s="1" t="s">
        <v>676</v>
      </c>
      <c r="BU180" s="1" t="s">
        <v>674</v>
      </c>
      <c r="BV180" s="1" t="s">
        <v>675</v>
      </c>
      <c r="BW180" s="1" t="s">
        <v>674</v>
      </c>
      <c r="BX180" s="1" t="s">
        <v>676</v>
      </c>
      <c r="BY180" s="1" t="s">
        <v>676</v>
      </c>
      <c r="BZ180" s="1" t="s">
        <v>676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1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J180">
        <v>35</v>
      </c>
      <c r="DK180">
        <v>18</v>
      </c>
      <c r="DL180">
        <v>3</v>
      </c>
      <c r="DM180">
        <v>5</v>
      </c>
      <c r="DN180">
        <v>35</v>
      </c>
      <c r="DO180">
        <v>16</v>
      </c>
      <c r="DP180">
        <v>12</v>
      </c>
      <c r="DQ180">
        <v>58</v>
      </c>
      <c r="DR180">
        <v>31</v>
      </c>
      <c r="DS180">
        <v>7</v>
      </c>
      <c r="DT180">
        <v>4</v>
      </c>
      <c r="DU180">
        <v>61</v>
      </c>
      <c r="DV180">
        <v>24</v>
      </c>
      <c r="DW180">
        <v>27</v>
      </c>
    </row>
    <row r="181" spans="1:127" x14ac:dyDescent="0.55000000000000004">
      <c r="A181" s="1">
        <v>199</v>
      </c>
      <c r="B181" s="1">
        <v>267</v>
      </c>
      <c r="C181" s="1">
        <v>285</v>
      </c>
      <c r="D181" s="1" t="s">
        <v>191</v>
      </c>
      <c r="E181" s="1" t="s">
        <v>3</v>
      </c>
      <c r="F181" s="1" t="s">
        <v>643</v>
      </c>
      <c r="G181" s="1" t="s">
        <v>189</v>
      </c>
      <c r="H181" s="1" t="str">
        <f>VLOOKUP(F181,Sheet3!$A$2:$B$51, 2, FALSE)</f>
        <v>louisiana</v>
      </c>
      <c r="I181" s="4">
        <v>8</v>
      </c>
      <c r="J181" s="4">
        <v>8</v>
      </c>
      <c r="K181" s="1">
        <v>1965</v>
      </c>
      <c r="L181" s="1">
        <v>1973</v>
      </c>
      <c r="M181" s="1">
        <f t="shared" si="8"/>
        <v>0</v>
      </c>
      <c r="N181" s="3" t="str">
        <f t="shared" si="9"/>
        <v>1</v>
      </c>
      <c r="O181" s="1" t="s">
        <v>533</v>
      </c>
      <c r="P181" s="1" t="s">
        <v>533</v>
      </c>
      <c r="Q181" s="1" t="s">
        <v>533</v>
      </c>
      <c r="R181" s="1" t="s">
        <v>533</v>
      </c>
      <c r="S181" s="1" t="s">
        <v>534</v>
      </c>
      <c r="T181" s="1" t="s">
        <v>533</v>
      </c>
      <c r="U181" s="1" t="s">
        <v>535</v>
      </c>
      <c r="V181" s="1" t="s">
        <v>534</v>
      </c>
      <c r="W181" s="1" t="s">
        <v>535</v>
      </c>
      <c r="X181" s="1" t="s">
        <v>534</v>
      </c>
      <c r="Y181" s="1" t="s">
        <v>533</v>
      </c>
      <c r="Z181" s="1" t="s">
        <v>538</v>
      </c>
      <c r="AA181" s="1" t="s">
        <v>534</v>
      </c>
      <c r="AB181" s="1" t="s">
        <v>534</v>
      </c>
      <c r="AC181" s="1" t="s">
        <v>534</v>
      </c>
      <c r="AD181" s="1" t="s">
        <v>534</v>
      </c>
      <c r="AE181" s="1" t="s">
        <v>534</v>
      </c>
      <c r="AF181" s="1" t="s">
        <v>534</v>
      </c>
      <c r="AG181" s="1" t="s">
        <v>533</v>
      </c>
      <c r="AH181" s="1">
        <v>68</v>
      </c>
      <c r="AI181">
        <v>88</v>
      </c>
      <c r="AK181" s="1">
        <v>9.5</v>
      </c>
      <c r="AL181" s="1">
        <v>34.6</v>
      </c>
      <c r="AM181" s="1">
        <v>10.6</v>
      </c>
      <c r="AN181" s="1">
        <v>14.5</v>
      </c>
      <c r="AO181" s="1">
        <v>11.8</v>
      </c>
      <c r="AP181" s="1">
        <v>64.599999999999994</v>
      </c>
      <c r="AQ181" s="1">
        <v>32.299999999999997</v>
      </c>
      <c r="AR181" s="1">
        <v>3167</v>
      </c>
      <c r="AS181" s="1">
        <v>63.3</v>
      </c>
      <c r="AT181" s="1">
        <v>7.2</v>
      </c>
      <c r="AU181" s="1">
        <v>15.6</v>
      </c>
      <c r="AV181" s="1">
        <v>7.3</v>
      </c>
      <c r="AW181" s="1">
        <v>59</v>
      </c>
      <c r="AX181" s="1">
        <v>31.9</v>
      </c>
      <c r="AY181" s="1">
        <v>4272</v>
      </c>
      <c r="AZ181" s="1">
        <v>9.4</v>
      </c>
      <c r="BA181" s="1">
        <v>28.5</v>
      </c>
      <c r="BB181" s="1">
        <v>4.3</v>
      </c>
      <c r="BC181" s="1">
        <v>2</v>
      </c>
      <c r="BE181" s="1">
        <v>8</v>
      </c>
      <c r="BF181" s="1">
        <v>0</v>
      </c>
      <c r="BG181" s="1">
        <v>3.06</v>
      </c>
      <c r="BH181" s="1">
        <v>2.1000000000000001E-2</v>
      </c>
      <c r="BI181" s="1">
        <v>0.85</v>
      </c>
      <c r="BJ181" s="1">
        <v>81</v>
      </c>
      <c r="BL181" s="1">
        <v>1</v>
      </c>
      <c r="BO181" s="1">
        <v>0</v>
      </c>
      <c r="BQ181" s="1" t="s">
        <v>676</v>
      </c>
      <c r="BR181" s="1" t="s">
        <v>676</v>
      </c>
      <c r="BS181" s="1" t="s">
        <v>675</v>
      </c>
      <c r="BT181" s="1" t="s">
        <v>676</v>
      </c>
      <c r="BU181" s="1" t="s">
        <v>675</v>
      </c>
      <c r="BV181" s="1" t="s">
        <v>677</v>
      </c>
      <c r="BW181" s="1" t="s">
        <v>676</v>
      </c>
      <c r="BX181" s="1" t="s">
        <v>676</v>
      </c>
      <c r="BY181" s="1" t="s">
        <v>674</v>
      </c>
      <c r="BZ181" s="1" t="s">
        <v>674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1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J181">
        <v>20</v>
      </c>
      <c r="DK181">
        <v>49</v>
      </c>
      <c r="DL181">
        <v>2</v>
      </c>
      <c r="DM181">
        <v>8</v>
      </c>
      <c r="DN181">
        <v>78</v>
      </c>
      <c r="DO181">
        <v>5</v>
      </c>
      <c r="DP181">
        <v>0</v>
      </c>
      <c r="DQ181">
        <v>17</v>
      </c>
      <c r="DR181">
        <v>62</v>
      </c>
      <c r="DS181">
        <v>1</v>
      </c>
      <c r="DT181">
        <v>9</v>
      </c>
      <c r="DU181">
        <v>78</v>
      </c>
      <c r="DV181">
        <v>6</v>
      </c>
      <c r="DW181">
        <v>0</v>
      </c>
    </row>
    <row r="182" spans="1:127" x14ac:dyDescent="0.55000000000000004">
      <c r="A182" s="1">
        <v>202</v>
      </c>
      <c r="B182" s="1">
        <v>369</v>
      </c>
      <c r="C182" s="1">
        <v>284</v>
      </c>
      <c r="D182" s="1" t="s">
        <v>194</v>
      </c>
      <c r="E182" s="1" t="s">
        <v>3</v>
      </c>
      <c r="F182" s="1" t="s">
        <v>643</v>
      </c>
      <c r="G182" s="1" t="s">
        <v>189</v>
      </c>
      <c r="H182" s="1" t="str">
        <f>VLOOKUP(F182,Sheet3!$A$2:$B$51, 2, FALSE)</f>
        <v>louisiana</v>
      </c>
      <c r="J182" s="4">
        <v>6</v>
      </c>
      <c r="K182" s="1">
        <v>1967</v>
      </c>
      <c r="L182" s="1">
        <v>1975</v>
      </c>
      <c r="M182" s="1">
        <f t="shared" si="8"/>
        <v>1</v>
      </c>
      <c r="N182" s="3" t="str">
        <f t="shared" si="9"/>
        <v>0</v>
      </c>
      <c r="O182" s="1" t="s">
        <v>536</v>
      </c>
      <c r="P182" s="1" t="s">
        <v>536</v>
      </c>
      <c r="Q182" s="1" t="s">
        <v>536</v>
      </c>
      <c r="R182" s="1" t="s">
        <v>536</v>
      </c>
      <c r="S182" s="1" t="s">
        <v>536</v>
      </c>
      <c r="T182" s="1" t="s">
        <v>533</v>
      </c>
      <c r="U182" s="1" t="s">
        <v>534</v>
      </c>
      <c r="V182" s="1" t="s">
        <v>534</v>
      </c>
      <c r="W182" s="1" t="s">
        <v>534</v>
      </c>
      <c r="X182" s="1" t="s">
        <v>538</v>
      </c>
      <c r="Y182" s="1" t="s">
        <v>534</v>
      </c>
      <c r="Z182" s="1" t="s">
        <v>534</v>
      </c>
      <c r="AA182" s="1" t="s">
        <v>534</v>
      </c>
      <c r="AB182" s="1" t="s">
        <v>538</v>
      </c>
      <c r="AC182" s="1" t="s">
        <v>538</v>
      </c>
      <c r="AD182" s="1" t="s">
        <v>538</v>
      </c>
      <c r="AE182" s="1" t="s">
        <v>535</v>
      </c>
      <c r="AF182" s="1" t="s">
        <v>538</v>
      </c>
      <c r="AG182" s="1" t="s">
        <v>534</v>
      </c>
      <c r="AH182" s="1" t="s">
        <v>547</v>
      </c>
      <c r="AI182">
        <v>89</v>
      </c>
      <c r="AK182" s="1">
        <v>9.4</v>
      </c>
      <c r="AL182" s="1">
        <v>63.2</v>
      </c>
      <c r="AM182" s="1">
        <v>5.2</v>
      </c>
      <c r="AN182" s="1">
        <v>20.8</v>
      </c>
      <c r="AO182" s="1">
        <v>5</v>
      </c>
      <c r="AP182" s="1">
        <v>67.5</v>
      </c>
      <c r="AQ182" s="1">
        <v>30.8</v>
      </c>
      <c r="AR182" s="1">
        <v>4748</v>
      </c>
      <c r="AS182" s="1">
        <v>63.3</v>
      </c>
      <c r="AT182" s="1">
        <v>7.2</v>
      </c>
      <c r="AU182" s="1">
        <v>15.6</v>
      </c>
      <c r="AV182" s="1">
        <v>7.3</v>
      </c>
      <c r="AW182" s="1">
        <v>59</v>
      </c>
      <c r="AX182" s="1">
        <v>31.9</v>
      </c>
      <c r="AY182" s="1">
        <v>4272</v>
      </c>
      <c r="AZ182" s="1">
        <v>9.4</v>
      </c>
      <c r="BA182" s="1">
        <v>28.5</v>
      </c>
      <c r="BB182" s="1">
        <v>4.3</v>
      </c>
      <c r="BC182" s="1">
        <v>0</v>
      </c>
      <c r="BE182" s="1">
        <v>6</v>
      </c>
      <c r="BF182" s="1">
        <v>0.02</v>
      </c>
      <c r="BG182" s="1">
        <v>1.31</v>
      </c>
      <c r="BH182" s="1">
        <v>4.5999999999999999E-2</v>
      </c>
      <c r="BI182" s="1">
        <v>0.81</v>
      </c>
      <c r="BJ182" s="1">
        <v>100</v>
      </c>
      <c r="BL182" s="1">
        <v>1</v>
      </c>
      <c r="BO182" s="1">
        <v>0</v>
      </c>
      <c r="BQ182" s="1" t="s">
        <v>676</v>
      </c>
      <c r="BR182" s="1" t="s">
        <v>674</v>
      </c>
      <c r="BS182" s="1" t="s">
        <v>674</v>
      </c>
      <c r="BT182" s="1" t="s">
        <v>674</v>
      </c>
      <c r="BU182" s="1" t="s">
        <v>674</v>
      </c>
      <c r="BV182" s="1" t="s">
        <v>674</v>
      </c>
      <c r="BW182" s="1" t="s">
        <v>674</v>
      </c>
      <c r="BX182" s="1" t="s">
        <v>676</v>
      </c>
      <c r="BY182" s="1" t="s">
        <v>676</v>
      </c>
      <c r="BZ182" s="1" t="s">
        <v>676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1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J182" t="s">
        <v>547</v>
      </c>
      <c r="DK182" t="s">
        <v>547</v>
      </c>
      <c r="DL182" t="s">
        <v>547</v>
      </c>
      <c r="DM182" t="s">
        <v>547</v>
      </c>
      <c r="DN182" t="s">
        <v>547</v>
      </c>
      <c r="DO182" t="s">
        <v>547</v>
      </c>
      <c r="DP182" t="s">
        <v>547</v>
      </c>
      <c r="DQ182">
        <v>9</v>
      </c>
      <c r="DR182">
        <v>57</v>
      </c>
      <c r="DS182">
        <v>1</v>
      </c>
      <c r="DT182">
        <v>10</v>
      </c>
      <c r="DU182">
        <v>61</v>
      </c>
      <c r="DV182">
        <v>0</v>
      </c>
      <c r="DW182">
        <v>0</v>
      </c>
    </row>
    <row r="183" spans="1:127" x14ac:dyDescent="0.55000000000000004">
      <c r="A183" s="1">
        <v>228</v>
      </c>
      <c r="B183" s="1">
        <v>86</v>
      </c>
      <c r="C183" s="1">
        <v>180</v>
      </c>
      <c r="D183" s="1" t="s">
        <v>218</v>
      </c>
      <c r="E183" s="1" t="s">
        <v>9</v>
      </c>
      <c r="F183" s="1" t="s">
        <v>644</v>
      </c>
      <c r="G183" s="1" t="s">
        <v>211</v>
      </c>
      <c r="H183" s="1" t="str">
        <f>VLOOKUP(F183,Sheet3!$A$2:$B$51, 2, FALSE)</f>
        <v>massachusetts</v>
      </c>
      <c r="I183" s="1">
        <v>1</v>
      </c>
      <c r="J183" s="1">
        <v>1</v>
      </c>
      <c r="K183" s="1">
        <v>1959</v>
      </c>
      <c r="L183" s="1">
        <v>1991</v>
      </c>
      <c r="M183" s="1">
        <f t="shared" si="8"/>
        <v>0</v>
      </c>
      <c r="N183" s="3" t="str">
        <f t="shared" si="9"/>
        <v>1</v>
      </c>
      <c r="O183" s="1" t="s">
        <v>534</v>
      </c>
      <c r="P183" s="1" t="s">
        <v>533</v>
      </c>
      <c r="Q183" s="1" t="s">
        <v>533</v>
      </c>
      <c r="R183" s="1" t="s">
        <v>533</v>
      </c>
      <c r="S183" s="1" t="s">
        <v>534</v>
      </c>
      <c r="T183" s="1" t="s">
        <v>533</v>
      </c>
      <c r="U183" s="1" t="s">
        <v>533</v>
      </c>
      <c r="V183" s="1" t="s">
        <v>533</v>
      </c>
      <c r="W183" s="1" t="s">
        <v>534</v>
      </c>
      <c r="X183" s="1" t="s">
        <v>534</v>
      </c>
      <c r="Y183" s="1" t="s">
        <v>534</v>
      </c>
      <c r="Z183" s="1" t="s">
        <v>534</v>
      </c>
      <c r="AA183" s="1" t="s">
        <v>538</v>
      </c>
      <c r="AB183" s="1" t="s">
        <v>534</v>
      </c>
      <c r="AC183" s="1" t="s">
        <v>534</v>
      </c>
      <c r="AD183" s="1" t="s">
        <v>534</v>
      </c>
      <c r="AE183" s="1" t="s">
        <v>533</v>
      </c>
      <c r="AF183" s="1" t="s">
        <v>533</v>
      </c>
      <c r="AG183" s="1" t="s">
        <v>534</v>
      </c>
      <c r="AH183" s="1">
        <v>43</v>
      </c>
      <c r="AI183">
        <v>33</v>
      </c>
      <c r="AK183" s="1">
        <v>16.2</v>
      </c>
      <c r="AL183" s="1">
        <v>71.3</v>
      </c>
      <c r="AM183" s="1">
        <v>2.7</v>
      </c>
      <c r="AN183" s="1">
        <v>39.799999999999997</v>
      </c>
      <c r="AO183" s="1">
        <v>3.2</v>
      </c>
      <c r="AP183" s="1">
        <v>59.5</v>
      </c>
      <c r="AQ183" s="1">
        <v>0.7</v>
      </c>
      <c r="AR183" s="1">
        <v>5886</v>
      </c>
      <c r="AS183" s="1">
        <v>83.6</v>
      </c>
      <c r="AT183" s="1">
        <v>0.7</v>
      </c>
      <c r="AU183" s="1">
        <v>35.5</v>
      </c>
      <c r="AV183" s="1">
        <v>1.1000000000000001</v>
      </c>
      <c r="AW183" s="1">
        <v>55.9</v>
      </c>
      <c r="AX183" s="1">
        <v>2.2000000000000002</v>
      </c>
      <c r="AY183" s="1">
        <v>6272</v>
      </c>
      <c r="AZ183" s="1">
        <v>15.9</v>
      </c>
      <c r="BA183" s="1">
        <v>35.200000000000003</v>
      </c>
      <c r="BB183" s="1">
        <v>4.7</v>
      </c>
      <c r="BC183" s="1">
        <v>8</v>
      </c>
      <c r="BE183" s="1">
        <v>1</v>
      </c>
      <c r="BF183" s="1">
        <v>0</v>
      </c>
      <c r="BG183" s="1">
        <v>0</v>
      </c>
      <c r="BH183" s="1">
        <v>0</v>
      </c>
      <c r="BI183" s="1">
        <v>0.88</v>
      </c>
      <c r="BL183" s="1">
        <v>0</v>
      </c>
      <c r="BO183" s="1">
        <v>1</v>
      </c>
      <c r="BQ183" s="1" t="s">
        <v>676</v>
      </c>
      <c r="BR183" s="1" t="s">
        <v>676</v>
      </c>
      <c r="BS183" s="1" t="s">
        <v>674</v>
      </c>
      <c r="BT183" s="1" t="s">
        <v>676</v>
      </c>
      <c r="BU183" s="1" t="s">
        <v>674</v>
      </c>
      <c r="BV183" s="1" t="s">
        <v>676</v>
      </c>
      <c r="BW183" s="1" t="s">
        <v>676</v>
      </c>
      <c r="BX183" s="1" t="s">
        <v>674</v>
      </c>
      <c r="BY183" s="1" t="s">
        <v>674</v>
      </c>
      <c r="BZ183" s="1" t="s">
        <v>674</v>
      </c>
      <c r="CF183" s="1">
        <v>1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1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J183">
        <v>36</v>
      </c>
      <c r="DK183">
        <v>49</v>
      </c>
      <c r="DL183">
        <v>8</v>
      </c>
      <c r="DM183">
        <v>2</v>
      </c>
      <c r="DN183">
        <v>16</v>
      </c>
      <c r="DO183">
        <v>59</v>
      </c>
      <c r="DP183">
        <v>65</v>
      </c>
      <c r="DQ183">
        <v>47</v>
      </c>
      <c r="DR183">
        <v>43</v>
      </c>
      <c r="DS183">
        <v>8</v>
      </c>
      <c r="DT183">
        <v>3</v>
      </c>
      <c r="DU183">
        <v>26</v>
      </c>
      <c r="DV183">
        <v>61</v>
      </c>
      <c r="DW183">
        <v>60</v>
      </c>
    </row>
    <row r="184" spans="1:127" x14ac:dyDescent="0.55000000000000004">
      <c r="A184" s="1">
        <v>220</v>
      </c>
      <c r="B184" s="1">
        <v>37</v>
      </c>
      <c r="C184" s="1">
        <v>310</v>
      </c>
      <c r="D184" s="1" t="s">
        <v>210</v>
      </c>
      <c r="E184" s="1" t="s">
        <v>15</v>
      </c>
      <c r="F184" s="1" t="s">
        <v>644</v>
      </c>
      <c r="G184" s="1" t="s">
        <v>211</v>
      </c>
      <c r="H184" s="1" t="str">
        <f>VLOOKUP(F184,Sheet3!$A$2:$B$51, 2, FALSE)</f>
        <v>massachusetts</v>
      </c>
      <c r="I184" s="4">
        <v>2</v>
      </c>
      <c r="J184" s="4">
        <v>2</v>
      </c>
      <c r="K184" s="1">
        <v>1953</v>
      </c>
      <c r="L184" s="1">
        <v>1989</v>
      </c>
      <c r="M184" s="1">
        <f t="shared" si="8"/>
        <v>0</v>
      </c>
      <c r="N184" s="3" t="str">
        <f t="shared" si="9"/>
        <v>1</v>
      </c>
      <c r="O184" s="1" t="s">
        <v>533</v>
      </c>
      <c r="P184" s="1" t="s">
        <v>535</v>
      </c>
      <c r="Q184" s="1" t="s">
        <v>533</v>
      </c>
      <c r="R184" s="1" t="s">
        <v>535</v>
      </c>
      <c r="S184" s="1" t="s">
        <v>533</v>
      </c>
      <c r="T184" s="1" t="s">
        <v>533</v>
      </c>
      <c r="U184" s="1" t="s">
        <v>533</v>
      </c>
      <c r="V184" s="1" t="s">
        <v>533</v>
      </c>
      <c r="W184" s="1" t="s">
        <v>533</v>
      </c>
      <c r="X184" s="1" t="s">
        <v>533</v>
      </c>
      <c r="Y184" s="1" t="s">
        <v>533</v>
      </c>
      <c r="Z184" s="1" t="s">
        <v>533</v>
      </c>
      <c r="AA184" s="1" t="s">
        <v>533</v>
      </c>
      <c r="AB184" s="1" t="s">
        <v>533</v>
      </c>
      <c r="AC184" s="1" t="s">
        <v>533</v>
      </c>
      <c r="AD184" s="1" t="s">
        <v>533</v>
      </c>
      <c r="AE184" s="1" t="s">
        <v>533</v>
      </c>
      <c r="AF184" s="1" t="s">
        <v>533</v>
      </c>
      <c r="AG184" s="1" t="s">
        <v>533</v>
      </c>
      <c r="AH184" s="1">
        <v>0</v>
      </c>
      <c r="AI184">
        <v>4</v>
      </c>
      <c r="AK184" s="1">
        <v>16.5</v>
      </c>
      <c r="AL184" s="1">
        <v>81.2</v>
      </c>
      <c r="AM184" s="1">
        <v>0.7</v>
      </c>
      <c r="AN184" s="1">
        <v>40.299999999999997</v>
      </c>
      <c r="AO184" s="1">
        <v>1.2</v>
      </c>
      <c r="AP184" s="1">
        <v>61.4</v>
      </c>
      <c r="AQ184" s="1">
        <v>3.7</v>
      </c>
      <c r="AR184" s="1">
        <v>6301</v>
      </c>
      <c r="AS184" s="1">
        <v>83.6</v>
      </c>
      <c r="AT184" s="1">
        <v>0.7</v>
      </c>
      <c r="AU184" s="1">
        <v>35.5</v>
      </c>
      <c r="AV184" s="1">
        <v>1.1000000000000001</v>
      </c>
      <c r="AW184" s="1">
        <v>55.9</v>
      </c>
      <c r="AX184" s="1">
        <v>2.2000000000000002</v>
      </c>
      <c r="AY184" s="1">
        <v>6272</v>
      </c>
      <c r="AZ184" s="1">
        <v>15.9</v>
      </c>
      <c r="BA184" s="1">
        <v>35.200000000000003</v>
      </c>
      <c r="BB184" s="1">
        <v>4.7</v>
      </c>
      <c r="BC184" s="1">
        <v>14</v>
      </c>
      <c r="BE184" s="1">
        <v>2</v>
      </c>
      <c r="BF184" s="1">
        <v>0</v>
      </c>
      <c r="BG184" s="1">
        <v>0</v>
      </c>
      <c r="BH184" s="1">
        <v>1.4E-2</v>
      </c>
      <c r="BI184" s="1">
        <v>1.71</v>
      </c>
      <c r="BL184" s="1">
        <v>0</v>
      </c>
      <c r="BO184" s="1">
        <v>0</v>
      </c>
      <c r="BQ184" s="1" t="s">
        <v>675</v>
      </c>
      <c r="BR184" s="1" t="s">
        <v>676</v>
      </c>
      <c r="BS184" s="1" t="s">
        <v>676</v>
      </c>
      <c r="BT184" s="1" t="s">
        <v>676</v>
      </c>
      <c r="BU184" s="1" t="s">
        <v>676</v>
      </c>
      <c r="BV184" s="1" t="s">
        <v>676</v>
      </c>
      <c r="BW184" s="1" t="s">
        <v>677</v>
      </c>
      <c r="BX184" s="1" t="s">
        <v>674</v>
      </c>
      <c r="BY184" s="1" t="s">
        <v>674</v>
      </c>
      <c r="BZ184" s="1" t="s">
        <v>674</v>
      </c>
      <c r="CF184" s="1">
        <v>1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1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J184">
        <v>86</v>
      </c>
      <c r="DK184">
        <v>1</v>
      </c>
      <c r="DL184">
        <v>9</v>
      </c>
      <c r="DM184">
        <v>1</v>
      </c>
      <c r="DN184">
        <v>3</v>
      </c>
      <c r="DO184">
        <v>95</v>
      </c>
      <c r="DP184">
        <v>94</v>
      </c>
      <c r="DQ184">
        <v>91</v>
      </c>
      <c r="DR184">
        <v>3</v>
      </c>
      <c r="DS184">
        <v>10</v>
      </c>
      <c r="DT184">
        <v>1</v>
      </c>
      <c r="DU184">
        <v>4</v>
      </c>
      <c r="DV184">
        <v>91</v>
      </c>
      <c r="DW184">
        <v>87</v>
      </c>
    </row>
    <row r="185" spans="1:127" x14ac:dyDescent="0.55000000000000004">
      <c r="A185" s="1">
        <v>226</v>
      </c>
      <c r="B185" s="1">
        <v>350</v>
      </c>
      <c r="C185" s="1">
        <v>313</v>
      </c>
      <c r="D185" s="1" t="s">
        <v>216</v>
      </c>
      <c r="E185" s="1" t="s">
        <v>15</v>
      </c>
      <c r="F185" s="1" t="s">
        <v>644</v>
      </c>
      <c r="G185" s="1" t="s">
        <v>211</v>
      </c>
      <c r="H185" s="1" t="str">
        <f>VLOOKUP(F185,Sheet3!$A$2:$B$51, 2, FALSE)</f>
        <v>massachusetts</v>
      </c>
      <c r="I185" s="1">
        <v>3</v>
      </c>
      <c r="J185" s="1">
        <v>3</v>
      </c>
      <c r="K185" s="1">
        <v>1943</v>
      </c>
      <c r="L185" s="1">
        <v>1971</v>
      </c>
      <c r="M185" s="1">
        <f t="shared" si="8"/>
        <v>0</v>
      </c>
      <c r="N185" s="3" t="str">
        <f t="shared" si="9"/>
        <v>1</v>
      </c>
      <c r="O185" s="1" t="s">
        <v>533</v>
      </c>
      <c r="P185" s="1" t="s">
        <v>533</v>
      </c>
      <c r="Q185" s="1" t="s">
        <v>533</v>
      </c>
      <c r="R185" s="1" t="s">
        <v>535</v>
      </c>
      <c r="S185" s="1" t="s">
        <v>533</v>
      </c>
      <c r="T185" s="1" t="s">
        <v>533</v>
      </c>
      <c r="U185" s="1" t="s">
        <v>533</v>
      </c>
      <c r="V185" s="1" t="s">
        <v>537</v>
      </c>
      <c r="W185" s="1" t="s">
        <v>533</v>
      </c>
      <c r="X185" s="1" t="s">
        <v>533</v>
      </c>
      <c r="Y185" s="1" t="s">
        <v>533</v>
      </c>
      <c r="Z185" s="1" t="s">
        <v>533</v>
      </c>
      <c r="AA185" s="1" t="s">
        <v>533</v>
      </c>
      <c r="AB185" s="1" t="s">
        <v>533</v>
      </c>
      <c r="AC185" s="1" t="s">
        <v>533</v>
      </c>
      <c r="AD185" s="1" t="s">
        <v>533</v>
      </c>
      <c r="AE185" s="1" t="s">
        <v>533</v>
      </c>
      <c r="AF185" s="1" t="s">
        <v>537</v>
      </c>
      <c r="AG185" s="1" t="s">
        <v>533</v>
      </c>
      <c r="AH185" s="1">
        <v>8</v>
      </c>
      <c r="AI185">
        <v>7</v>
      </c>
      <c r="AK185" s="1">
        <v>18</v>
      </c>
      <c r="AL185" s="1">
        <v>58.8</v>
      </c>
      <c r="AM185" s="1">
        <v>1.8</v>
      </c>
      <c r="AN185" s="1">
        <v>47.9</v>
      </c>
      <c r="AO185" s="1">
        <v>2</v>
      </c>
      <c r="AP185" s="1">
        <v>64.599999999999994</v>
      </c>
      <c r="AQ185" s="1">
        <v>0.7</v>
      </c>
      <c r="AR185" s="1">
        <v>6078</v>
      </c>
      <c r="AS185" s="1">
        <v>83.6</v>
      </c>
      <c r="AT185" s="1">
        <v>0.7</v>
      </c>
      <c r="AU185" s="1">
        <v>35.5</v>
      </c>
      <c r="AV185" s="1">
        <v>1.1000000000000001</v>
      </c>
      <c r="AW185" s="1">
        <v>55.9</v>
      </c>
      <c r="AX185" s="1">
        <v>2.2000000000000002</v>
      </c>
      <c r="AY185" s="1">
        <v>6272</v>
      </c>
      <c r="AZ185" s="1">
        <v>15.9</v>
      </c>
      <c r="BA185" s="1">
        <v>35.200000000000003</v>
      </c>
      <c r="BB185" s="1">
        <v>4.7</v>
      </c>
      <c r="BC185" s="1">
        <v>24</v>
      </c>
      <c r="BE185" s="1">
        <v>3</v>
      </c>
      <c r="BF185" s="1">
        <v>0.06</v>
      </c>
      <c r="BG185" s="1">
        <v>0.06</v>
      </c>
      <c r="BH185" s="1">
        <v>7.0000000000000001E-3</v>
      </c>
      <c r="BI185" s="1">
        <v>0.87</v>
      </c>
      <c r="BL185" s="1">
        <v>0</v>
      </c>
      <c r="BO185" s="1">
        <v>0</v>
      </c>
      <c r="BQ185" s="1" t="s">
        <v>676</v>
      </c>
      <c r="BR185" s="1" t="s">
        <v>674</v>
      </c>
      <c r="BS185" s="1" t="s">
        <v>674</v>
      </c>
      <c r="BT185" s="1" t="s">
        <v>674</v>
      </c>
      <c r="BU185" s="1" t="s">
        <v>676</v>
      </c>
      <c r="BV185" s="1" t="s">
        <v>676</v>
      </c>
      <c r="BW185" s="1" t="s">
        <v>674</v>
      </c>
      <c r="BX185" s="1" t="s">
        <v>674</v>
      </c>
      <c r="BY185" s="1" t="s">
        <v>676</v>
      </c>
      <c r="BZ185" s="1" t="s">
        <v>674</v>
      </c>
      <c r="CF185" s="1">
        <v>1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1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J185">
        <v>93</v>
      </c>
      <c r="DK185">
        <v>3</v>
      </c>
      <c r="DL185">
        <v>9</v>
      </c>
      <c r="DM185">
        <v>1</v>
      </c>
      <c r="DN185">
        <v>5</v>
      </c>
      <c r="DO185">
        <v>92</v>
      </c>
      <c r="DP185">
        <v>82</v>
      </c>
      <c r="DQ185">
        <v>80</v>
      </c>
      <c r="DR185">
        <v>6</v>
      </c>
      <c r="DS185">
        <v>10</v>
      </c>
      <c r="DT185">
        <v>1</v>
      </c>
      <c r="DU185">
        <v>6</v>
      </c>
      <c r="DV185">
        <v>83</v>
      </c>
      <c r="DW185">
        <v>80</v>
      </c>
    </row>
    <row r="186" spans="1:127" x14ac:dyDescent="0.55000000000000004">
      <c r="A186" s="1">
        <v>222</v>
      </c>
      <c r="B186" s="1">
        <v>117</v>
      </c>
      <c r="C186" s="1">
        <v>314</v>
      </c>
      <c r="D186" s="1" t="s">
        <v>212</v>
      </c>
      <c r="E186" s="1" t="s">
        <v>15</v>
      </c>
      <c r="F186" s="1" t="s">
        <v>644</v>
      </c>
      <c r="G186" s="1" t="s">
        <v>211</v>
      </c>
      <c r="H186" s="1" t="str">
        <f>VLOOKUP(F186,Sheet3!$A$2:$B$51, 2, FALSE)</f>
        <v>massachusetts</v>
      </c>
      <c r="I186" s="4">
        <v>4</v>
      </c>
      <c r="J186" s="4">
        <v>4</v>
      </c>
      <c r="K186" s="1">
        <v>1947</v>
      </c>
      <c r="L186" s="1">
        <v>1973</v>
      </c>
      <c r="M186" s="1">
        <f t="shared" si="8"/>
        <v>0</v>
      </c>
      <c r="N186" s="3" t="str">
        <f t="shared" si="9"/>
        <v>1</v>
      </c>
      <c r="O186" s="1" t="s">
        <v>533</v>
      </c>
      <c r="P186" s="1" t="s">
        <v>533</v>
      </c>
      <c r="Q186" s="1" t="s">
        <v>533</v>
      </c>
      <c r="R186" s="1" t="s">
        <v>535</v>
      </c>
      <c r="S186" s="1" t="s">
        <v>533</v>
      </c>
      <c r="T186" s="1" t="s">
        <v>533</v>
      </c>
      <c r="U186" s="1" t="s">
        <v>535</v>
      </c>
      <c r="V186" s="1" t="s">
        <v>533</v>
      </c>
      <c r="W186" s="1" t="s">
        <v>533</v>
      </c>
      <c r="X186" s="1" t="s">
        <v>533</v>
      </c>
      <c r="Y186" s="1" t="s">
        <v>533</v>
      </c>
      <c r="Z186" s="1" t="s">
        <v>533</v>
      </c>
      <c r="AA186" s="1" t="s">
        <v>533</v>
      </c>
      <c r="AB186" s="1" t="s">
        <v>533</v>
      </c>
      <c r="AC186" s="1" t="s">
        <v>533</v>
      </c>
      <c r="AD186" s="1" t="s">
        <v>533</v>
      </c>
      <c r="AE186" s="1" t="s">
        <v>533</v>
      </c>
      <c r="AF186" s="1" t="s">
        <v>537</v>
      </c>
      <c r="AG186" s="1" t="s">
        <v>533</v>
      </c>
      <c r="AH186" s="1">
        <v>8</v>
      </c>
      <c r="AI186">
        <v>7</v>
      </c>
      <c r="AK186" s="1">
        <v>15.1</v>
      </c>
      <c r="AL186" s="1">
        <v>84.6</v>
      </c>
      <c r="AM186" s="1">
        <v>0.4</v>
      </c>
      <c r="AN186" s="1">
        <v>37.1</v>
      </c>
      <c r="AO186" s="1">
        <v>0.8</v>
      </c>
      <c r="AP186" s="1">
        <v>58.6</v>
      </c>
      <c r="AQ186" s="1">
        <v>0.6</v>
      </c>
      <c r="AR186" s="1">
        <v>6584</v>
      </c>
      <c r="AS186" s="1">
        <v>83.6</v>
      </c>
      <c r="AT186" s="1">
        <v>0.7</v>
      </c>
      <c r="AU186" s="1">
        <v>35.5</v>
      </c>
      <c r="AV186" s="1">
        <v>1.1000000000000001</v>
      </c>
      <c r="AW186" s="1">
        <v>55.9</v>
      </c>
      <c r="AX186" s="1">
        <v>2.2000000000000002</v>
      </c>
      <c r="AY186" s="1">
        <v>6272</v>
      </c>
      <c r="AZ186" s="1">
        <v>15.9</v>
      </c>
      <c r="BA186" s="1">
        <v>35.200000000000003</v>
      </c>
      <c r="BB186" s="1">
        <v>4.7</v>
      </c>
      <c r="BC186" s="1">
        <v>20</v>
      </c>
      <c r="BE186" s="1">
        <v>4</v>
      </c>
      <c r="BF186" s="1">
        <v>0</v>
      </c>
      <c r="BG186" s="1">
        <v>0</v>
      </c>
      <c r="BH186" s="1">
        <v>3.6999999999999998E-2</v>
      </c>
      <c r="BI186" s="1">
        <v>0.35</v>
      </c>
      <c r="BL186" s="1">
        <v>0</v>
      </c>
      <c r="BO186" s="1">
        <v>0</v>
      </c>
      <c r="BQ186" s="1" t="s">
        <v>676</v>
      </c>
      <c r="BR186" s="1" t="s">
        <v>675</v>
      </c>
      <c r="BS186" s="1" t="s">
        <v>676</v>
      </c>
      <c r="BT186" s="1" t="s">
        <v>676</v>
      </c>
      <c r="BU186" s="1" t="s">
        <v>676</v>
      </c>
      <c r="BV186" s="1" t="s">
        <v>676</v>
      </c>
      <c r="BW186" s="1" t="s">
        <v>676</v>
      </c>
      <c r="BX186" s="1" t="s">
        <v>674</v>
      </c>
      <c r="BY186" s="1" t="s">
        <v>674</v>
      </c>
      <c r="BZ186" s="1" t="s">
        <v>674</v>
      </c>
      <c r="CF186" s="1">
        <v>1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1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J186">
        <v>90</v>
      </c>
      <c r="DK186">
        <v>1</v>
      </c>
      <c r="DL186">
        <v>9</v>
      </c>
      <c r="DM186">
        <v>1</v>
      </c>
      <c r="DN186">
        <v>3</v>
      </c>
      <c r="DO186">
        <v>95</v>
      </c>
      <c r="DP186">
        <v>82</v>
      </c>
      <c r="DQ186">
        <v>84</v>
      </c>
      <c r="DR186">
        <v>8</v>
      </c>
      <c r="DS186">
        <v>10</v>
      </c>
      <c r="DT186">
        <v>1</v>
      </c>
      <c r="DU186">
        <v>6</v>
      </c>
      <c r="DV186">
        <v>87</v>
      </c>
      <c r="DW186">
        <v>80</v>
      </c>
    </row>
    <row r="187" spans="1:127" x14ac:dyDescent="0.55000000000000004">
      <c r="A187" s="1">
        <v>232</v>
      </c>
      <c r="B187" s="1">
        <v>320</v>
      </c>
      <c r="C187" s="1">
        <v>173</v>
      </c>
      <c r="D187" s="1" t="s">
        <v>221</v>
      </c>
      <c r="E187" s="1" t="s">
        <v>9</v>
      </c>
      <c r="F187" s="1" t="s">
        <v>644</v>
      </c>
      <c r="G187" s="1" t="s">
        <v>211</v>
      </c>
      <c r="H187" s="1" t="str">
        <f>VLOOKUP(F187,Sheet3!$A$2:$B$51, 2, FALSE)</f>
        <v>massachusetts</v>
      </c>
      <c r="I187" s="1">
        <v>5</v>
      </c>
      <c r="J187" s="1">
        <v>5</v>
      </c>
      <c r="K187" s="4">
        <v>1961</v>
      </c>
      <c r="L187" s="4">
        <v>1972</v>
      </c>
      <c r="M187" s="1">
        <f t="shared" si="8"/>
        <v>0</v>
      </c>
      <c r="N187" s="3" t="str">
        <f t="shared" si="9"/>
        <v>1</v>
      </c>
      <c r="O187" s="1" t="s">
        <v>534</v>
      </c>
      <c r="P187" s="1" t="s">
        <v>534</v>
      </c>
      <c r="Q187" s="1" t="s">
        <v>535</v>
      </c>
      <c r="R187" s="1" t="s">
        <v>535</v>
      </c>
      <c r="S187" s="1" t="s">
        <v>538</v>
      </c>
      <c r="T187" s="1" t="s">
        <v>533</v>
      </c>
      <c r="U187" s="1" t="s">
        <v>535</v>
      </c>
      <c r="V187" s="1" t="s">
        <v>534</v>
      </c>
      <c r="W187" s="1" t="s">
        <v>534</v>
      </c>
      <c r="X187" s="1" t="s">
        <v>535</v>
      </c>
      <c r="Y187" s="1" t="s">
        <v>535</v>
      </c>
      <c r="Z187" s="1" t="s">
        <v>534</v>
      </c>
      <c r="AA187" s="1" t="s">
        <v>534</v>
      </c>
      <c r="AB187" s="1" t="s">
        <v>534</v>
      </c>
      <c r="AC187" s="1" t="s">
        <v>534</v>
      </c>
      <c r="AD187" s="1" t="s">
        <v>533</v>
      </c>
      <c r="AE187" s="1" t="s">
        <v>533</v>
      </c>
      <c r="AF187" s="1" t="s">
        <v>533</v>
      </c>
      <c r="AG187" s="1" t="s">
        <v>534</v>
      </c>
      <c r="AH187" s="1">
        <v>48</v>
      </c>
      <c r="AI187">
        <v>25</v>
      </c>
      <c r="AK187" s="1">
        <v>15.6</v>
      </c>
      <c r="AL187" s="1">
        <v>80.2</v>
      </c>
      <c r="AM187" s="1">
        <v>0.4</v>
      </c>
      <c r="AN187" s="1">
        <v>37.6</v>
      </c>
      <c r="AO187" s="1">
        <v>1.1000000000000001</v>
      </c>
      <c r="AP187" s="1">
        <v>64.599999999999994</v>
      </c>
      <c r="AQ187" s="1">
        <v>0.4</v>
      </c>
      <c r="AR187" s="1">
        <v>6702</v>
      </c>
      <c r="AS187" s="1">
        <v>83.6</v>
      </c>
      <c r="AT187" s="1">
        <v>0.7</v>
      </c>
      <c r="AU187" s="1">
        <v>35.5</v>
      </c>
      <c r="AV187" s="1">
        <v>1.1000000000000001</v>
      </c>
      <c r="AW187" s="1">
        <v>55.9</v>
      </c>
      <c r="AX187" s="1">
        <v>2.2000000000000002</v>
      </c>
      <c r="AY187" s="1">
        <v>6272</v>
      </c>
      <c r="AZ187" s="1">
        <v>15.9</v>
      </c>
      <c r="BA187" s="1">
        <v>35.200000000000003</v>
      </c>
      <c r="BB187" s="1">
        <v>4.7</v>
      </c>
      <c r="BC187" s="1">
        <v>6</v>
      </c>
      <c r="BE187" s="1">
        <v>5</v>
      </c>
      <c r="BF187" s="1">
        <v>0</v>
      </c>
      <c r="BG187" s="1">
        <v>0</v>
      </c>
      <c r="BH187" s="1">
        <v>3.6999999999999998E-2</v>
      </c>
      <c r="BI187" s="1">
        <v>0.35</v>
      </c>
      <c r="BL187" s="1">
        <v>0</v>
      </c>
      <c r="BO187" s="1">
        <v>1</v>
      </c>
      <c r="BQ187" s="1" t="s">
        <v>675</v>
      </c>
      <c r="BR187" s="1" t="s">
        <v>676</v>
      </c>
      <c r="BS187" s="1" t="s">
        <v>675</v>
      </c>
      <c r="BT187" s="1" t="s">
        <v>676</v>
      </c>
      <c r="BU187" s="1" t="s">
        <v>674</v>
      </c>
      <c r="BV187" s="1" t="s">
        <v>676</v>
      </c>
      <c r="BW187" s="1" t="s">
        <v>674</v>
      </c>
      <c r="BX187" s="1" t="s">
        <v>675</v>
      </c>
      <c r="BY187" s="1" t="s">
        <v>674</v>
      </c>
      <c r="BZ187" s="1" t="s">
        <v>674</v>
      </c>
      <c r="CF187" s="1">
        <v>1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1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J187">
        <v>38</v>
      </c>
      <c r="DK187">
        <v>40</v>
      </c>
      <c r="DL187">
        <v>6</v>
      </c>
      <c r="DM187">
        <v>2</v>
      </c>
      <c r="DN187">
        <v>19</v>
      </c>
      <c r="DO187">
        <v>65</v>
      </c>
      <c r="DP187">
        <v>53</v>
      </c>
      <c r="DQ187">
        <v>37</v>
      </c>
      <c r="DR187">
        <v>51</v>
      </c>
      <c r="DS187">
        <v>8</v>
      </c>
      <c r="DT187">
        <v>3</v>
      </c>
      <c r="DU187">
        <v>17</v>
      </c>
      <c r="DV187">
        <v>72</v>
      </c>
      <c r="DW187">
        <v>67</v>
      </c>
    </row>
    <row r="188" spans="1:127" x14ac:dyDescent="0.55000000000000004">
      <c r="A188" s="1">
        <v>227</v>
      </c>
      <c r="B188" s="1">
        <v>22</v>
      </c>
      <c r="C188" s="1">
        <v>195</v>
      </c>
      <c r="D188" s="1" t="s">
        <v>217</v>
      </c>
      <c r="E188" s="1" t="s">
        <v>9</v>
      </c>
      <c r="F188" s="1" t="s">
        <v>644</v>
      </c>
      <c r="G188" s="1" t="s">
        <v>211</v>
      </c>
      <c r="H188" s="1" t="str">
        <f>VLOOKUP(F188,Sheet3!$A$2:$B$51, 2, FALSE)</f>
        <v>massachusetts</v>
      </c>
      <c r="I188" s="4">
        <v>6</v>
      </c>
      <c r="J188" s="4">
        <v>6</v>
      </c>
      <c r="K188" s="1">
        <v>1950</v>
      </c>
      <c r="L188" s="1">
        <v>1969</v>
      </c>
      <c r="M188" s="1">
        <f t="shared" si="8"/>
        <v>0</v>
      </c>
      <c r="N188" s="3" t="str">
        <f t="shared" si="9"/>
        <v>1</v>
      </c>
      <c r="O188" s="1" t="s">
        <v>534</v>
      </c>
      <c r="P188" s="1" t="s">
        <v>534</v>
      </c>
      <c r="Q188" s="1" t="s">
        <v>534</v>
      </c>
      <c r="R188" s="1" t="s">
        <v>534</v>
      </c>
      <c r="S188" s="1" t="s">
        <v>534</v>
      </c>
      <c r="T188" s="1" t="s">
        <v>534</v>
      </c>
      <c r="U188" s="1" t="s">
        <v>534</v>
      </c>
      <c r="V188" s="1" t="s">
        <v>534</v>
      </c>
      <c r="W188" s="1" t="s">
        <v>534</v>
      </c>
      <c r="X188" s="1" t="s">
        <v>534</v>
      </c>
      <c r="Y188" s="1" t="s">
        <v>534</v>
      </c>
      <c r="Z188" s="1" t="s">
        <v>534</v>
      </c>
      <c r="AA188" s="1" t="s">
        <v>534</v>
      </c>
      <c r="AB188" s="1" t="s">
        <v>534</v>
      </c>
      <c r="AC188" s="1" t="s">
        <v>534</v>
      </c>
      <c r="AD188" s="1" t="s">
        <v>534</v>
      </c>
      <c r="AE188" s="1" t="s">
        <v>534</v>
      </c>
      <c r="AF188" s="1" t="s">
        <v>534</v>
      </c>
      <c r="AG188" s="1" t="s">
        <v>535</v>
      </c>
      <c r="AH188" s="1">
        <v>65</v>
      </c>
      <c r="AI188">
        <v>74</v>
      </c>
      <c r="AK188" s="1">
        <v>16.600000000000001</v>
      </c>
      <c r="AL188" s="1">
        <v>90.4</v>
      </c>
      <c r="AM188" s="1">
        <v>0.3</v>
      </c>
      <c r="AN188" s="1">
        <v>41.2</v>
      </c>
      <c r="AO188" s="1">
        <v>1.1000000000000001</v>
      </c>
      <c r="AP188" s="1">
        <v>61.1</v>
      </c>
      <c r="AQ188" s="1">
        <v>0.5</v>
      </c>
      <c r="AR188" s="1">
        <v>6334</v>
      </c>
      <c r="AS188" s="1">
        <v>83.6</v>
      </c>
      <c r="AT188" s="1">
        <v>0.7</v>
      </c>
      <c r="AU188" s="1">
        <v>35.5</v>
      </c>
      <c r="AV188" s="1">
        <v>1.1000000000000001</v>
      </c>
      <c r="AW188" s="1">
        <v>55.9</v>
      </c>
      <c r="AX188" s="1">
        <v>2.2000000000000002</v>
      </c>
      <c r="AY188" s="1">
        <v>6272</v>
      </c>
      <c r="AZ188" s="1">
        <v>15.9</v>
      </c>
      <c r="BA188" s="1">
        <v>35.200000000000003</v>
      </c>
      <c r="BB188" s="1">
        <v>4.7</v>
      </c>
      <c r="BC188" s="1">
        <v>17</v>
      </c>
      <c r="BE188" s="1">
        <v>6</v>
      </c>
      <c r="BF188" s="1">
        <v>0.26</v>
      </c>
      <c r="BG188" s="1">
        <v>0.26</v>
      </c>
      <c r="BH188" s="1">
        <v>1E-3</v>
      </c>
      <c r="BI188" s="1">
        <v>0.78</v>
      </c>
      <c r="BL188" s="1">
        <v>0</v>
      </c>
      <c r="BO188" s="1">
        <v>1</v>
      </c>
      <c r="BQ188" s="1" t="s">
        <v>674</v>
      </c>
      <c r="BR188" s="1" t="s">
        <v>674</v>
      </c>
      <c r="BS188" s="1" t="s">
        <v>674</v>
      </c>
      <c r="BT188" s="1" t="s">
        <v>674</v>
      </c>
      <c r="BU188" s="1" t="s">
        <v>674</v>
      </c>
      <c r="BV188" s="1" t="s">
        <v>676</v>
      </c>
      <c r="BW188" s="1" t="s">
        <v>674</v>
      </c>
      <c r="BX188" s="1" t="s">
        <v>676</v>
      </c>
      <c r="BY188" s="1" t="s">
        <v>674</v>
      </c>
      <c r="BZ188" s="1" t="s">
        <v>674</v>
      </c>
      <c r="CF188" s="1">
        <v>1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1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J188">
        <v>73</v>
      </c>
      <c r="DK188">
        <v>24</v>
      </c>
      <c r="DL188">
        <v>6</v>
      </c>
      <c r="DM188">
        <v>4</v>
      </c>
      <c r="DN188">
        <v>68</v>
      </c>
      <c r="DO188">
        <v>30</v>
      </c>
      <c r="DP188">
        <v>18</v>
      </c>
      <c r="DQ188">
        <v>65</v>
      </c>
      <c r="DR188">
        <v>21</v>
      </c>
      <c r="DS188">
        <v>7</v>
      </c>
      <c r="DT188">
        <v>4</v>
      </c>
      <c r="DU188">
        <v>59</v>
      </c>
      <c r="DV188">
        <v>19</v>
      </c>
      <c r="DW188">
        <v>27</v>
      </c>
    </row>
    <row r="189" spans="1:127" x14ac:dyDescent="0.55000000000000004">
      <c r="A189" s="1">
        <v>223</v>
      </c>
      <c r="B189" s="1">
        <v>271</v>
      </c>
      <c r="C189" s="1">
        <v>308</v>
      </c>
      <c r="D189" s="1" t="s">
        <v>213</v>
      </c>
      <c r="E189" s="1" t="s">
        <v>15</v>
      </c>
      <c r="F189" s="1" t="s">
        <v>644</v>
      </c>
      <c r="G189" s="1" t="s">
        <v>211</v>
      </c>
      <c r="H189" s="1" t="str">
        <f>VLOOKUP(F189,Sheet3!$A$2:$B$51, 2, FALSE)</f>
        <v>massachusetts</v>
      </c>
      <c r="I189" s="1">
        <v>7</v>
      </c>
      <c r="J189" s="1">
        <v>7</v>
      </c>
      <c r="K189" s="1">
        <v>1963</v>
      </c>
      <c r="L189" s="1">
        <v>1976</v>
      </c>
      <c r="M189" s="1">
        <f t="shared" si="8"/>
        <v>0</v>
      </c>
      <c r="N189" s="3" t="str">
        <f t="shared" si="9"/>
        <v>1</v>
      </c>
      <c r="O189" s="1" t="s">
        <v>533</v>
      </c>
      <c r="P189" s="1" t="s">
        <v>533</v>
      </c>
      <c r="Q189" s="1" t="s">
        <v>533</v>
      </c>
      <c r="R189" s="1" t="s">
        <v>535</v>
      </c>
      <c r="S189" s="1" t="s">
        <v>533</v>
      </c>
      <c r="T189" s="1" t="s">
        <v>533</v>
      </c>
      <c r="U189" s="1" t="s">
        <v>533</v>
      </c>
      <c r="V189" s="1" t="s">
        <v>533</v>
      </c>
      <c r="W189" s="1" t="s">
        <v>533</v>
      </c>
      <c r="X189" s="1" t="s">
        <v>534</v>
      </c>
      <c r="Y189" s="1" t="s">
        <v>534</v>
      </c>
      <c r="Z189" s="1" t="s">
        <v>533</v>
      </c>
      <c r="AA189" s="1" t="s">
        <v>533</v>
      </c>
      <c r="AB189" s="1" t="s">
        <v>533</v>
      </c>
      <c r="AC189" s="1" t="s">
        <v>533</v>
      </c>
      <c r="AD189" s="1" t="s">
        <v>533</v>
      </c>
      <c r="AE189" s="1" t="s">
        <v>535</v>
      </c>
      <c r="AF189" s="1" t="s">
        <v>537</v>
      </c>
      <c r="AG189" s="1" t="s">
        <v>534</v>
      </c>
      <c r="AH189" s="1">
        <v>10</v>
      </c>
      <c r="AI189">
        <v>13</v>
      </c>
      <c r="AK189" s="1">
        <v>14.8</v>
      </c>
      <c r="AL189" s="1">
        <v>99.5</v>
      </c>
      <c r="AM189" s="1">
        <v>0</v>
      </c>
      <c r="AN189" s="1">
        <v>30.1</v>
      </c>
      <c r="AO189" s="1">
        <v>0.3</v>
      </c>
      <c r="AP189" s="1">
        <v>57.2</v>
      </c>
      <c r="AQ189" s="1">
        <v>0.8</v>
      </c>
      <c r="AR189" s="1">
        <v>6589</v>
      </c>
      <c r="AS189" s="1">
        <v>83.6</v>
      </c>
      <c r="AT189" s="1">
        <v>0.7</v>
      </c>
      <c r="AU189" s="1">
        <v>35.5</v>
      </c>
      <c r="AV189" s="1">
        <v>1.1000000000000001</v>
      </c>
      <c r="AW189" s="1">
        <v>55.9</v>
      </c>
      <c r="AX189" s="1">
        <v>2.2000000000000002</v>
      </c>
      <c r="AY189" s="1">
        <v>6272</v>
      </c>
      <c r="AZ189" s="1">
        <v>15.9</v>
      </c>
      <c r="BA189" s="1">
        <v>35.200000000000003</v>
      </c>
      <c r="BB189" s="1">
        <v>4.7</v>
      </c>
      <c r="BC189" s="1">
        <v>12</v>
      </c>
      <c r="BE189" s="1">
        <v>7</v>
      </c>
      <c r="BF189" s="1">
        <v>0</v>
      </c>
      <c r="BG189" s="1">
        <v>0</v>
      </c>
      <c r="BH189" s="1">
        <v>0.151</v>
      </c>
      <c r="BI189" s="1">
        <v>4.33</v>
      </c>
      <c r="BL189" s="1">
        <v>0</v>
      </c>
      <c r="BO189" s="1">
        <v>0</v>
      </c>
      <c r="BQ189" s="1" t="s">
        <v>676</v>
      </c>
      <c r="BR189" s="1" t="s">
        <v>674</v>
      </c>
      <c r="BS189" s="1" t="s">
        <v>676</v>
      </c>
      <c r="BT189" s="1" t="s">
        <v>674</v>
      </c>
      <c r="BU189" s="1" t="s">
        <v>674</v>
      </c>
      <c r="BV189" s="1" t="s">
        <v>676</v>
      </c>
      <c r="BW189" s="1" t="s">
        <v>674</v>
      </c>
      <c r="BX189" s="1" t="s">
        <v>676</v>
      </c>
      <c r="BY189" s="1" t="s">
        <v>676</v>
      </c>
      <c r="BZ189" s="1" t="s">
        <v>676</v>
      </c>
      <c r="CF189" s="1">
        <v>1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1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J189">
        <v>73</v>
      </c>
      <c r="DK189">
        <v>4</v>
      </c>
      <c r="DL189">
        <v>9</v>
      </c>
      <c r="DM189">
        <v>1</v>
      </c>
      <c r="DN189">
        <v>3</v>
      </c>
      <c r="DO189">
        <v>78</v>
      </c>
      <c r="DP189">
        <v>76</v>
      </c>
      <c r="DQ189">
        <v>64</v>
      </c>
      <c r="DR189">
        <v>8</v>
      </c>
      <c r="DS189">
        <v>10</v>
      </c>
      <c r="DT189">
        <v>1</v>
      </c>
      <c r="DU189">
        <v>6</v>
      </c>
      <c r="DV189">
        <v>57</v>
      </c>
      <c r="DW189">
        <v>67</v>
      </c>
    </row>
    <row r="190" spans="1:127" x14ac:dyDescent="0.55000000000000004">
      <c r="A190" s="1">
        <v>225</v>
      </c>
      <c r="B190" s="1">
        <v>341</v>
      </c>
      <c r="C190" s="1">
        <v>311</v>
      </c>
      <c r="D190" s="1" t="s">
        <v>215</v>
      </c>
      <c r="E190" s="1" t="s">
        <v>15</v>
      </c>
      <c r="F190" s="1" t="s">
        <v>644</v>
      </c>
      <c r="G190" s="1" t="s">
        <v>211</v>
      </c>
      <c r="H190" s="1" t="str">
        <f>VLOOKUP(F190,Sheet3!$A$2:$B$51, 2, FALSE)</f>
        <v>massachusetts</v>
      </c>
      <c r="I190" s="1">
        <v>8</v>
      </c>
      <c r="J190" s="1">
        <v>8</v>
      </c>
      <c r="K190" s="1">
        <v>1953</v>
      </c>
      <c r="L190" s="1">
        <v>1987</v>
      </c>
      <c r="M190" s="1">
        <f t="shared" si="8"/>
        <v>0</v>
      </c>
      <c r="N190" s="3" t="str">
        <f t="shared" si="9"/>
        <v>1</v>
      </c>
      <c r="O190" s="1" t="s">
        <v>533</v>
      </c>
      <c r="P190" s="1" t="s">
        <v>533</v>
      </c>
      <c r="Q190" s="1" t="s">
        <v>533</v>
      </c>
      <c r="R190" s="1" t="s">
        <v>535</v>
      </c>
      <c r="S190" s="1" t="s">
        <v>537</v>
      </c>
      <c r="T190" s="1" t="s">
        <v>533</v>
      </c>
      <c r="U190" s="1" t="s">
        <v>533</v>
      </c>
      <c r="V190" s="1" t="s">
        <v>533</v>
      </c>
      <c r="W190" s="1" t="s">
        <v>533</v>
      </c>
      <c r="X190" s="1" t="s">
        <v>533</v>
      </c>
      <c r="Y190" s="1" t="s">
        <v>533</v>
      </c>
      <c r="Z190" s="1" t="s">
        <v>533</v>
      </c>
      <c r="AA190" s="1" t="s">
        <v>533</v>
      </c>
      <c r="AB190" s="1" t="s">
        <v>533</v>
      </c>
      <c r="AC190" s="1" t="s">
        <v>533</v>
      </c>
      <c r="AD190" s="1" t="s">
        <v>533</v>
      </c>
      <c r="AE190" s="1" t="s">
        <v>533</v>
      </c>
      <c r="AF190" s="1" t="s">
        <v>537</v>
      </c>
      <c r="AG190" s="1" t="s">
        <v>533</v>
      </c>
      <c r="AH190" s="1">
        <v>0</v>
      </c>
      <c r="AI190">
        <v>8</v>
      </c>
      <c r="AK190" s="1">
        <v>15</v>
      </c>
      <c r="AL190" s="1">
        <v>100</v>
      </c>
      <c r="AM190" s="1">
        <v>0</v>
      </c>
      <c r="AN190" s="1">
        <v>26.2</v>
      </c>
      <c r="AO190" s="1">
        <v>0.2</v>
      </c>
      <c r="AP190" s="1">
        <v>25.8</v>
      </c>
      <c r="AQ190" s="1">
        <v>1.9</v>
      </c>
      <c r="AR190" s="1">
        <v>6014</v>
      </c>
      <c r="AS190" s="1">
        <v>83.6</v>
      </c>
      <c r="AT190" s="1">
        <v>0.7</v>
      </c>
      <c r="AU190" s="1">
        <v>35.5</v>
      </c>
      <c r="AV190" s="1">
        <v>1.1000000000000001</v>
      </c>
      <c r="AW190" s="1">
        <v>55.9</v>
      </c>
      <c r="AX190" s="1">
        <v>2.2000000000000002</v>
      </c>
      <c r="AY190" s="1">
        <v>6272</v>
      </c>
      <c r="AZ190" s="1">
        <v>15.9</v>
      </c>
      <c r="BA190" s="1">
        <v>35.200000000000003</v>
      </c>
      <c r="BB190" s="1">
        <v>4.7</v>
      </c>
      <c r="BC190" s="1">
        <v>14</v>
      </c>
      <c r="BE190" s="1">
        <v>8</v>
      </c>
      <c r="BF190" s="1">
        <v>0</v>
      </c>
      <c r="BG190" s="1">
        <v>0</v>
      </c>
      <c r="BH190" s="1">
        <v>0.151</v>
      </c>
      <c r="BI190" s="1">
        <v>4.33</v>
      </c>
      <c r="BL190" s="1">
        <v>0</v>
      </c>
      <c r="BO190" s="1">
        <v>0</v>
      </c>
      <c r="BQ190" s="1" t="s">
        <v>676</v>
      </c>
      <c r="BR190" s="1" t="s">
        <v>675</v>
      </c>
      <c r="BS190" s="1" t="s">
        <v>675</v>
      </c>
      <c r="BT190" s="1" t="s">
        <v>674</v>
      </c>
      <c r="BU190" s="1" t="s">
        <v>676</v>
      </c>
      <c r="BV190" s="1" t="s">
        <v>676</v>
      </c>
      <c r="BW190" s="1" t="s">
        <v>674</v>
      </c>
      <c r="BX190" s="1" t="s">
        <v>674</v>
      </c>
      <c r="BY190" s="1" t="s">
        <v>676</v>
      </c>
      <c r="BZ190" s="1" t="s">
        <v>676</v>
      </c>
      <c r="CF190" s="1">
        <v>1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1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J190">
        <v>70</v>
      </c>
      <c r="DK190">
        <v>4</v>
      </c>
      <c r="DL190">
        <v>9</v>
      </c>
      <c r="DM190">
        <v>1</v>
      </c>
      <c r="DN190">
        <v>3</v>
      </c>
      <c r="DO190">
        <v>65</v>
      </c>
      <c r="DP190">
        <v>88</v>
      </c>
      <c r="DQ190">
        <v>82</v>
      </c>
      <c r="DR190">
        <v>4</v>
      </c>
      <c r="DS190">
        <v>10</v>
      </c>
      <c r="DT190">
        <v>1</v>
      </c>
      <c r="DU190">
        <v>4</v>
      </c>
      <c r="DV190">
        <v>83</v>
      </c>
      <c r="DW190">
        <v>87</v>
      </c>
    </row>
    <row r="191" spans="1:127" x14ac:dyDescent="0.55000000000000004">
      <c r="A191" s="1">
        <v>224</v>
      </c>
      <c r="B191" s="1">
        <v>292</v>
      </c>
      <c r="C191" s="1">
        <v>312</v>
      </c>
      <c r="D191" s="1" t="s">
        <v>214</v>
      </c>
      <c r="E191" s="1" t="s">
        <v>15</v>
      </c>
      <c r="F191" s="1" t="s">
        <v>644</v>
      </c>
      <c r="G191" s="1" t="s">
        <v>211</v>
      </c>
      <c r="H191" s="1" t="str">
        <f>VLOOKUP(F191,Sheet3!$A$2:$B$51, 2, FALSE)</f>
        <v>massachusetts</v>
      </c>
      <c r="I191" s="1">
        <v>9</v>
      </c>
      <c r="J191" s="1">
        <v>9</v>
      </c>
      <c r="K191" s="4">
        <v>1963</v>
      </c>
      <c r="L191" s="4">
        <v>1971</v>
      </c>
      <c r="M191" s="1">
        <f t="shared" si="8"/>
        <v>0</v>
      </c>
      <c r="N191" s="3" t="str">
        <f t="shared" si="9"/>
        <v>1</v>
      </c>
      <c r="O191" s="1" t="s">
        <v>536</v>
      </c>
      <c r="P191" s="1" t="s">
        <v>536</v>
      </c>
      <c r="Q191" s="1" t="s">
        <v>536</v>
      </c>
      <c r="R191" s="1" t="s">
        <v>536</v>
      </c>
      <c r="S191" s="1" t="s">
        <v>536</v>
      </c>
      <c r="T191" s="1" t="s">
        <v>536</v>
      </c>
      <c r="U191" s="1" t="s">
        <v>536</v>
      </c>
      <c r="V191" s="1" t="s">
        <v>536</v>
      </c>
      <c r="W191" s="1" t="s">
        <v>536</v>
      </c>
      <c r="X191" s="1" t="s">
        <v>536</v>
      </c>
      <c r="Y191" s="1" t="s">
        <v>536</v>
      </c>
      <c r="Z191" s="1" t="s">
        <v>536</v>
      </c>
      <c r="AA191" s="1" t="s">
        <v>536</v>
      </c>
      <c r="AB191" s="1" t="s">
        <v>536</v>
      </c>
      <c r="AC191" s="1" t="s">
        <v>536</v>
      </c>
      <c r="AD191" s="1" t="s">
        <v>536</v>
      </c>
      <c r="AE191" s="1" t="s">
        <v>536</v>
      </c>
      <c r="AF191" s="1" t="s">
        <v>536</v>
      </c>
      <c r="AG191" s="1" t="s">
        <v>536</v>
      </c>
      <c r="AH191" s="1" t="s">
        <v>547</v>
      </c>
      <c r="AI191" t="s">
        <v>547</v>
      </c>
      <c r="AK191" s="1">
        <v>16.399999999999999</v>
      </c>
      <c r="AL191" s="1">
        <v>100</v>
      </c>
      <c r="AM191" s="1">
        <v>0</v>
      </c>
      <c r="AN191" s="1">
        <v>23.3</v>
      </c>
      <c r="AO191" s="1">
        <v>0.2</v>
      </c>
      <c r="AP191" s="1">
        <v>26.8</v>
      </c>
      <c r="AQ191" s="1">
        <v>12.8</v>
      </c>
      <c r="AR191" s="1">
        <v>5706</v>
      </c>
      <c r="AS191" s="1">
        <v>83.6</v>
      </c>
      <c r="AT191" s="1">
        <v>0.7</v>
      </c>
      <c r="AU191" s="1">
        <v>35.5</v>
      </c>
      <c r="AV191" s="1">
        <v>1.1000000000000001</v>
      </c>
      <c r="AW191" s="1">
        <v>55.9</v>
      </c>
      <c r="AX191" s="1">
        <v>2.2000000000000002</v>
      </c>
      <c r="AY191" s="1">
        <v>6272</v>
      </c>
      <c r="AZ191" s="1">
        <v>15.9</v>
      </c>
      <c r="BA191" s="1">
        <v>35.200000000000003</v>
      </c>
      <c r="BB191" s="1">
        <v>4.7</v>
      </c>
      <c r="BC191" s="1">
        <v>38.799999999999997</v>
      </c>
      <c r="BE191" s="1">
        <v>9</v>
      </c>
      <c r="BF191" s="1">
        <v>0</v>
      </c>
      <c r="BG191" s="1">
        <v>0</v>
      </c>
      <c r="BH191" s="1">
        <v>0.151</v>
      </c>
      <c r="BI191" s="1">
        <v>4.33</v>
      </c>
      <c r="BL191" s="1">
        <v>0</v>
      </c>
      <c r="BO191" s="1">
        <v>0</v>
      </c>
      <c r="BQ191" s="1" t="s">
        <v>536</v>
      </c>
      <c r="BR191" s="1" t="s">
        <v>536</v>
      </c>
      <c r="BS191" s="1" t="s">
        <v>536</v>
      </c>
      <c r="BT191" s="1" t="s">
        <v>536</v>
      </c>
      <c r="BU191" s="1" t="s">
        <v>536</v>
      </c>
      <c r="BV191" s="1" t="s">
        <v>536</v>
      </c>
      <c r="BW191" s="1" t="s">
        <v>536</v>
      </c>
      <c r="BX191" s="1" t="s">
        <v>536</v>
      </c>
      <c r="BY191" s="1" t="s">
        <v>536</v>
      </c>
      <c r="BZ191" s="1" t="s">
        <v>536</v>
      </c>
      <c r="CF191" s="1">
        <v>1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1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J191" t="s">
        <v>547</v>
      </c>
      <c r="DK191" t="s">
        <v>547</v>
      </c>
      <c r="DL191" t="s">
        <v>547</v>
      </c>
      <c r="DM191" t="s">
        <v>547</v>
      </c>
      <c r="DN191" t="s">
        <v>547</v>
      </c>
      <c r="DO191" t="s">
        <v>547</v>
      </c>
      <c r="DP191" t="s">
        <v>547</v>
      </c>
      <c r="DQ191" t="s">
        <v>547</v>
      </c>
      <c r="DR191" t="s">
        <v>547</v>
      </c>
      <c r="DS191" t="s">
        <v>547</v>
      </c>
      <c r="DT191" t="s">
        <v>547</v>
      </c>
      <c r="DU191" t="s">
        <v>547</v>
      </c>
      <c r="DV191" t="s">
        <v>547</v>
      </c>
      <c r="DW191" t="s">
        <v>547</v>
      </c>
    </row>
    <row r="192" spans="1:127" x14ac:dyDescent="0.55000000000000004">
      <c r="A192" s="1">
        <v>231</v>
      </c>
      <c r="B192" s="1">
        <v>281</v>
      </c>
      <c r="C192" s="1">
        <v>193</v>
      </c>
      <c r="D192" s="1" t="s">
        <v>13</v>
      </c>
      <c r="E192" s="1" t="s">
        <v>9</v>
      </c>
      <c r="F192" s="1" t="s">
        <v>644</v>
      </c>
      <c r="G192" s="1" t="s">
        <v>211</v>
      </c>
      <c r="H192" s="1" t="str">
        <f>VLOOKUP(F192,Sheet3!$A$2:$B$51, 2, FALSE)</f>
        <v>massachusetts</v>
      </c>
      <c r="I192" s="4">
        <v>10</v>
      </c>
      <c r="J192" s="4"/>
      <c r="K192" s="1">
        <v>1963</v>
      </c>
      <c r="L192" s="1">
        <v>1967</v>
      </c>
      <c r="M192" s="1">
        <f t="shared" si="8"/>
        <v>0</v>
      </c>
      <c r="N192" s="3" t="str">
        <f t="shared" si="9"/>
        <v>0</v>
      </c>
      <c r="O192" s="1" t="s">
        <v>534</v>
      </c>
      <c r="P192" s="1" t="s">
        <v>535</v>
      </c>
      <c r="Q192" s="1" t="s">
        <v>534</v>
      </c>
      <c r="R192" s="1" t="s">
        <v>535</v>
      </c>
      <c r="S192" s="1" t="s">
        <v>538</v>
      </c>
      <c r="T192" s="1" t="s">
        <v>536</v>
      </c>
      <c r="U192" s="1" t="s">
        <v>536</v>
      </c>
      <c r="V192" s="1" t="s">
        <v>536</v>
      </c>
      <c r="W192" s="1" t="s">
        <v>536</v>
      </c>
      <c r="X192" s="1" t="s">
        <v>536</v>
      </c>
      <c r="Y192" s="1" t="s">
        <v>536</v>
      </c>
      <c r="Z192" s="1" t="s">
        <v>536</v>
      </c>
      <c r="AA192" s="1" t="s">
        <v>536</v>
      </c>
      <c r="AB192" s="1" t="s">
        <v>536</v>
      </c>
      <c r="AC192" s="1" t="s">
        <v>536</v>
      </c>
      <c r="AD192" s="1" t="s">
        <v>536</v>
      </c>
      <c r="AE192" s="1" t="s">
        <v>536</v>
      </c>
      <c r="AF192" s="1" t="s">
        <v>536</v>
      </c>
      <c r="AG192" s="1" t="s">
        <v>536</v>
      </c>
      <c r="AH192" s="1">
        <v>50</v>
      </c>
      <c r="AI192" t="s">
        <v>547</v>
      </c>
      <c r="AK192" s="1">
        <v>15.6</v>
      </c>
      <c r="AL192" s="1">
        <v>82.2</v>
      </c>
      <c r="AM192" s="1">
        <v>0.6</v>
      </c>
      <c r="AN192" s="1">
        <v>39.6</v>
      </c>
      <c r="AO192" s="1">
        <v>1.2</v>
      </c>
      <c r="AP192" s="1">
        <v>64.2</v>
      </c>
      <c r="AQ192" s="1">
        <v>0.5</v>
      </c>
      <c r="AR192" s="1">
        <v>6530</v>
      </c>
      <c r="AS192" s="1">
        <v>83.6</v>
      </c>
      <c r="AT192" s="1">
        <v>0.7</v>
      </c>
      <c r="AU192" s="1">
        <v>35.5</v>
      </c>
      <c r="AV192" s="1">
        <v>1.1000000000000001</v>
      </c>
      <c r="AW192" s="1">
        <v>55.9</v>
      </c>
      <c r="AX192" s="1">
        <v>2.2000000000000002</v>
      </c>
      <c r="AY192" s="1">
        <v>6272</v>
      </c>
      <c r="AZ192" s="1">
        <v>15.9</v>
      </c>
      <c r="BA192" s="1">
        <v>35.200000000000003</v>
      </c>
      <c r="BB192" s="1">
        <v>4.7</v>
      </c>
      <c r="BC192" s="1">
        <v>41</v>
      </c>
      <c r="BE192" s="1">
        <v>10</v>
      </c>
      <c r="BF192" s="1">
        <v>0</v>
      </c>
      <c r="BG192" s="1">
        <v>0</v>
      </c>
      <c r="BH192" s="1">
        <v>1.2E-2</v>
      </c>
      <c r="BI192" s="1">
        <v>0.66</v>
      </c>
      <c r="BL192" s="1">
        <v>0</v>
      </c>
      <c r="BO192" s="1">
        <v>1</v>
      </c>
      <c r="BQ192" s="1" t="s">
        <v>536</v>
      </c>
      <c r="BR192" s="1" t="s">
        <v>536</v>
      </c>
      <c r="BS192" s="1" t="s">
        <v>536</v>
      </c>
      <c r="BT192" s="1" t="s">
        <v>536</v>
      </c>
      <c r="BU192" s="1" t="s">
        <v>536</v>
      </c>
      <c r="BV192" s="1" t="s">
        <v>536</v>
      </c>
      <c r="BW192" s="1" t="s">
        <v>536</v>
      </c>
      <c r="BX192" s="1" t="s">
        <v>536</v>
      </c>
      <c r="BY192" s="1" t="s">
        <v>536</v>
      </c>
      <c r="BZ192" s="1" t="s">
        <v>536</v>
      </c>
      <c r="CF192" s="1">
        <v>1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1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J192">
        <v>13</v>
      </c>
      <c r="DK192">
        <v>14</v>
      </c>
      <c r="DL192">
        <v>2</v>
      </c>
      <c r="DM192">
        <v>0</v>
      </c>
      <c r="DN192">
        <v>3</v>
      </c>
      <c r="DO192">
        <v>16</v>
      </c>
      <c r="DP192">
        <v>12</v>
      </c>
      <c r="DQ192" t="s">
        <v>547</v>
      </c>
      <c r="DR192" t="s">
        <v>547</v>
      </c>
      <c r="DS192" t="s">
        <v>547</v>
      </c>
      <c r="DT192" t="s">
        <v>547</v>
      </c>
      <c r="DU192" t="s">
        <v>547</v>
      </c>
      <c r="DV192" t="s">
        <v>547</v>
      </c>
      <c r="DW192" t="s">
        <v>547</v>
      </c>
    </row>
    <row r="193" spans="1:127" x14ac:dyDescent="0.55000000000000004">
      <c r="A193" s="1">
        <v>221</v>
      </c>
      <c r="B193" s="1">
        <v>56</v>
      </c>
      <c r="C193" s="1">
        <v>309</v>
      </c>
      <c r="D193" s="1" t="s">
        <v>96</v>
      </c>
      <c r="E193" s="1" t="s">
        <v>15</v>
      </c>
      <c r="F193" s="1" t="s">
        <v>644</v>
      </c>
      <c r="G193" s="1" t="s">
        <v>211</v>
      </c>
      <c r="H193" s="1" t="str">
        <f>VLOOKUP(F193,Sheet3!$A$2:$B$51, 2, FALSE)</f>
        <v>massachusetts</v>
      </c>
      <c r="I193" s="4">
        <v>11</v>
      </c>
      <c r="J193" s="4">
        <v>11</v>
      </c>
      <c r="K193" s="1">
        <v>1963</v>
      </c>
      <c r="L193" s="1">
        <v>1979</v>
      </c>
      <c r="M193" s="1">
        <f t="shared" si="8"/>
        <v>0</v>
      </c>
      <c r="N193" s="3" t="str">
        <f t="shared" si="9"/>
        <v>1</v>
      </c>
      <c r="O193" s="1" t="s">
        <v>533</v>
      </c>
      <c r="P193" s="1" t="s">
        <v>533</v>
      </c>
      <c r="Q193" s="1" t="s">
        <v>533</v>
      </c>
      <c r="R193" s="1" t="s">
        <v>533</v>
      </c>
      <c r="S193" s="1" t="s">
        <v>533</v>
      </c>
      <c r="T193" s="1" t="s">
        <v>533</v>
      </c>
      <c r="U193" s="1" t="s">
        <v>533</v>
      </c>
      <c r="V193" s="1" t="s">
        <v>533</v>
      </c>
      <c r="W193" s="1" t="s">
        <v>533</v>
      </c>
      <c r="X193" s="1" t="s">
        <v>533</v>
      </c>
      <c r="Y193" s="1" t="s">
        <v>533</v>
      </c>
      <c r="Z193" s="1" t="s">
        <v>533</v>
      </c>
      <c r="AA193" s="1" t="s">
        <v>533</v>
      </c>
      <c r="AB193" s="1" t="s">
        <v>533</v>
      </c>
      <c r="AC193" s="1" t="s">
        <v>533</v>
      </c>
      <c r="AD193" s="1" t="s">
        <v>533</v>
      </c>
      <c r="AE193" s="1" t="s">
        <v>533</v>
      </c>
      <c r="AF193" s="1" t="s">
        <v>533</v>
      </c>
      <c r="AG193" s="1" t="s">
        <v>533</v>
      </c>
      <c r="AH193" s="1">
        <v>4</v>
      </c>
      <c r="AI193">
        <v>10</v>
      </c>
      <c r="AK193" s="1">
        <v>14.5</v>
      </c>
      <c r="AL193" s="1">
        <v>96.9</v>
      </c>
      <c r="AM193" s="1">
        <v>0.2</v>
      </c>
      <c r="AN193" s="1">
        <v>31.4</v>
      </c>
      <c r="AO193" s="1">
        <v>0.5</v>
      </c>
      <c r="AP193" s="1">
        <v>69.7</v>
      </c>
      <c r="AQ193" s="1">
        <v>0.5</v>
      </c>
      <c r="AR193" s="1">
        <v>6825</v>
      </c>
      <c r="AS193" s="1">
        <v>83.6</v>
      </c>
      <c r="AT193" s="1">
        <v>0.7</v>
      </c>
      <c r="AU193" s="1">
        <v>35.5</v>
      </c>
      <c r="AV193" s="1">
        <v>1.1000000000000001</v>
      </c>
      <c r="AW193" s="1">
        <v>55.9</v>
      </c>
      <c r="AX193" s="1">
        <v>2.2000000000000002</v>
      </c>
      <c r="AY193" s="1">
        <v>6272</v>
      </c>
      <c r="AZ193" s="1">
        <v>15.9</v>
      </c>
      <c r="BA193" s="1">
        <v>35.200000000000003</v>
      </c>
      <c r="BB193" s="1">
        <v>4.7</v>
      </c>
      <c r="BC193" s="1">
        <v>8</v>
      </c>
      <c r="BE193" s="1">
        <v>11</v>
      </c>
      <c r="BF193" s="1">
        <v>0.8</v>
      </c>
      <c r="BG193" s="1">
        <v>0.8</v>
      </c>
      <c r="BH193" s="1">
        <v>5.0000000000000001E-3</v>
      </c>
      <c r="BI193" s="1">
        <v>0.33</v>
      </c>
      <c r="BL193" s="1">
        <v>0</v>
      </c>
      <c r="BO193" s="1">
        <v>0</v>
      </c>
      <c r="BQ193" s="1" t="s">
        <v>676</v>
      </c>
      <c r="BR193" s="1" t="s">
        <v>676</v>
      </c>
      <c r="BS193" s="1" t="s">
        <v>676</v>
      </c>
      <c r="BT193" s="1" t="s">
        <v>676</v>
      </c>
      <c r="BU193" s="1" t="s">
        <v>676</v>
      </c>
      <c r="BV193" s="1" t="s">
        <v>676</v>
      </c>
      <c r="BW193" s="1" t="s">
        <v>676</v>
      </c>
      <c r="BX193" s="1" t="s">
        <v>674</v>
      </c>
      <c r="BY193" s="1" t="s">
        <v>674</v>
      </c>
      <c r="BZ193" s="1" t="s">
        <v>674</v>
      </c>
      <c r="CF193" s="1">
        <v>1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1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J193">
        <v>98</v>
      </c>
      <c r="DK193">
        <v>3</v>
      </c>
      <c r="DL193">
        <v>9</v>
      </c>
      <c r="DM193">
        <v>1</v>
      </c>
      <c r="DN193">
        <v>5</v>
      </c>
      <c r="DO193">
        <v>95</v>
      </c>
      <c r="DP193">
        <v>88</v>
      </c>
      <c r="DQ193">
        <v>92</v>
      </c>
      <c r="DR193">
        <v>8</v>
      </c>
      <c r="DS193">
        <v>9</v>
      </c>
      <c r="DT193">
        <v>2</v>
      </c>
      <c r="DU193">
        <v>6</v>
      </c>
      <c r="DV193">
        <v>94</v>
      </c>
      <c r="DW193">
        <v>87</v>
      </c>
    </row>
    <row r="194" spans="1:127" x14ac:dyDescent="0.55000000000000004">
      <c r="A194" s="1">
        <v>230</v>
      </c>
      <c r="B194" s="1">
        <v>243</v>
      </c>
      <c r="C194" s="1">
        <v>194</v>
      </c>
      <c r="D194" s="1" t="s">
        <v>220</v>
      </c>
      <c r="E194" s="1" t="s">
        <v>9</v>
      </c>
      <c r="F194" s="1" t="s">
        <v>644</v>
      </c>
      <c r="G194" s="1" t="s">
        <v>211</v>
      </c>
      <c r="H194" s="1" t="str">
        <f>VLOOKUP(F194,Sheet3!$A$2:$B$51, 2, FALSE)</f>
        <v>massachusetts</v>
      </c>
      <c r="I194" s="4">
        <v>12</v>
      </c>
      <c r="J194" s="4">
        <v>12</v>
      </c>
      <c r="K194" s="1">
        <v>1963</v>
      </c>
      <c r="L194" s="1">
        <v>1973</v>
      </c>
      <c r="M194" s="1">
        <f t="shared" ref="M194:M257" si="10">IF(K194=1967,1,0)</f>
        <v>0</v>
      </c>
      <c r="N194" s="3" t="str">
        <f t="shared" ref="N194:N257" si="11">IF(OR(K194=1967,L194=1967, L194 = ""), "0", "1")</f>
        <v>1</v>
      </c>
      <c r="O194" s="1" t="s">
        <v>534</v>
      </c>
      <c r="P194" s="1" t="s">
        <v>534</v>
      </c>
      <c r="Q194" s="1" t="s">
        <v>534</v>
      </c>
      <c r="R194" s="1" t="s">
        <v>535</v>
      </c>
      <c r="S194" s="1" t="s">
        <v>534</v>
      </c>
      <c r="T194" s="1" t="s">
        <v>534</v>
      </c>
      <c r="U194" s="1" t="s">
        <v>534</v>
      </c>
      <c r="V194" s="1" t="s">
        <v>534</v>
      </c>
      <c r="W194" s="1" t="s">
        <v>534</v>
      </c>
      <c r="X194" s="1" t="s">
        <v>534</v>
      </c>
      <c r="Y194" s="1" t="s">
        <v>534</v>
      </c>
      <c r="Z194" s="1" t="s">
        <v>534</v>
      </c>
      <c r="AA194" s="1" t="s">
        <v>534</v>
      </c>
      <c r="AB194" s="1" t="s">
        <v>534</v>
      </c>
      <c r="AC194" s="1" t="s">
        <v>534</v>
      </c>
      <c r="AD194" s="1" t="s">
        <v>534</v>
      </c>
      <c r="AE194" s="1" t="s">
        <v>534</v>
      </c>
      <c r="AF194" s="1" t="s">
        <v>534</v>
      </c>
      <c r="AG194" s="1" t="s">
        <v>534</v>
      </c>
      <c r="AH194" s="1">
        <v>67</v>
      </c>
      <c r="AI194">
        <v>76</v>
      </c>
      <c r="AK194" s="1">
        <v>17.100000000000001</v>
      </c>
      <c r="AL194" s="1">
        <v>54.3</v>
      </c>
      <c r="AM194" s="1">
        <v>1.6</v>
      </c>
      <c r="AN194" s="1">
        <v>33.9</v>
      </c>
      <c r="AO194" s="1">
        <v>2.1</v>
      </c>
      <c r="AP194" s="1">
        <v>66.2</v>
      </c>
      <c r="AQ194" s="1">
        <v>2.2000000000000002</v>
      </c>
      <c r="AR194" s="1">
        <v>5670</v>
      </c>
      <c r="AS194" s="1">
        <v>83.6</v>
      </c>
      <c r="AT194" s="1">
        <v>0.7</v>
      </c>
      <c r="AU194" s="1">
        <v>35.5</v>
      </c>
      <c r="AV194" s="1">
        <v>1.1000000000000001</v>
      </c>
      <c r="AW194" s="1">
        <v>55.9</v>
      </c>
      <c r="AX194" s="1">
        <v>2.2000000000000002</v>
      </c>
      <c r="AY194" s="1">
        <v>6272</v>
      </c>
      <c r="AZ194" s="1">
        <v>15.9</v>
      </c>
      <c r="BA194" s="1">
        <v>35.200000000000003</v>
      </c>
      <c r="BB194" s="1">
        <v>4.7</v>
      </c>
      <c r="BC194" s="1">
        <v>8</v>
      </c>
      <c r="BE194" s="1">
        <v>12</v>
      </c>
      <c r="BF194" s="1">
        <v>1.59</v>
      </c>
      <c r="BG194" s="1">
        <v>1.59</v>
      </c>
      <c r="BH194" s="1">
        <v>8.6999999999999994E-2</v>
      </c>
      <c r="BI194" s="1">
        <v>1.21</v>
      </c>
      <c r="BL194" s="1">
        <v>0</v>
      </c>
      <c r="BO194" s="1">
        <v>1</v>
      </c>
      <c r="BQ194" s="1" t="s">
        <v>674</v>
      </c>
      <c r="BR194" s="1" t="s">
        <v>676</v>
      </c>
      <c r="BS194" s="1" t="s">
        <v>674</v>
      </c>
      <c r="BT194" s="1" t="s">
        <v>676</v>
      </c>
      <c r="BU194" s="1" t="s">
        <v>674</v>
      </c>
      <c r="BV194" s="1" t="s">
        <v>676</v>
      </c>
      <c r="BW194" s="1" t="s">
        <v>676</v>
      </c>
      <c r="BX194" s="1" t="s">
        <v>676</v>
      </c>
      <c r="BY194" s="1" t="s">
        <v>674</v>
      </c>
      <c r="BZ194" s="1" t="s">
        <v>674</v>
      </c>
      <c r="CF194" s="1">
        <v>1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1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J194">
        <v>54</v>
      </c>
      <c r="DK194">
        <v>25</v>
      </c>
      <c r="DL194">
        <v>8</v>
      </c>
      <c r="DM194">
        <v>2</v>
      </c>
      <c r="DN194">
        <v>46</v>
      </c>
      <c r="DO194">
        <v>32</v>
      </c>
      <c r="DP194">
        <v>12</v>
      </c>
      <c r="DQ194">
        <v>67</v>
      </c>
      <c r="DR194">
        <v>29</v>
      </c>
      <c r="DS194">
        <v>7</v>
      </c>
      <c r="DT194">
        <v>4</v>
      </c>
      <c r="DU194">
        <v>65</v>
      </c>
      <c r="DV194">
        <v>31</v>
      </c>
      <c r="DW194">
        <v>20</v>
      </c>
    </row>
    <row r="195" spans="1:127" x14ac:dyDescent="0.55000000000000004">
      <c r="A195" s="1">
        <v>229</v>
      </c>
      <c r="B195" s="1">
        <v>210</v>
      </c>
      <c r="C195" s="1">
        <v>199</v>
      </c>
      <c r="D195" s="1" t="s">
        <v>219</v>
      </c>
      <c r="E195" s="1" t="s">
        <v>9</v>
      </c>
      <c r="F195" s="1" t="s">
        <v>644</v>
      </c>
      <c r="G195" s="1" t="s">
        <v>211</v>
      </c>
      <c r="H195" s="1" t="str">
        <f>VLOOKUP(F195,Sheet3!$A$2:$B$51, 2, FALSE)</f>
        <v>massachusetts</v>
      </c>
      <c r="J195" s="4">
        <v>10</v>
      </c>
      <c r="K195" s="1">
        <v>1967</v>
      </c>
      <c r="L195" s="1">
        <v>1983</v>
      </c>
      <c r="M195" s="1">
        <f t="shared" si="10"/>
        <v>1</v>
      </c>
      <c r="N195" s="3" t="str">
        <f t="shared" si="11"/>
        <v>0</v>
      </c>
      <c r="O195" s="1" t="s">
        <v>536</v>
      </c>
      <c r="P195" s="1" t="s">
        <v>536</v>
      </c>
      <c r="Q195" s="1" t="s">
        <v>536</v>
      </c>
      <c r="R195" s="1" t="s">
        <v>536</v>
      </c>
      <c r="S195" s="1" t="s">
        <v>536</v>
      </c>
      <c r="T195" s="1" t="s">
        <v>534</v>
      </c>
      <c r="U195" s="1" t="s">
        <v>534</v>
      </c>
      <c r="V195" s="1" t="s">
        <v>535</v>
      </c>
      <c r="W195" s="1" t="s">
        <v>534</v>
      </c>
      <c r="X195" s="1" t="s">
        <v>534</v>
      </c>
      <c r="Y195" s="1" t="s">
        <v>533</v>
      </c>
      <c r="Z195" s="1" t="s">
        <v>534</v>
      </c>
      <c r="AA195" s="1" t="s">
        <v>534</v>
      </c>
      <c r="AB195" s="1" t="s">
        <v>534</v>
      </c>
      <c r="AC195" s="1" t="s">
        <v>534</v>
      </c>
      <c r="AD195" s="1" t="s">
        <v>534</v>
      </c>
      <c r="AE195" s="1" t="s">
        <v>533</v>
      </c>
      <c r="AF195" s="1" t="s">
        <v>533</v>
      </c>
      <c r="AG195" s="1" t="s">
        <v>535</v>
      </c>
      <c r="AH195" s="1" t="s">
        <v>547</v>
      </c>
      <c r="AI195">
        <v>48</v>
      </c>
      <c r="AK195" s="1">
        <v>15.6</v>
      </c>
      <c r="AL195" s="1">
        <v>82.2</v>
      </c>
      <c r="AM195" s="1">
        <v>0.6</v>
      </c>
      <c r="AN195" s="1">
        <v>39.6</v>
      </c>
      <c r="AO195" s="1">
        <v>1.2</v>
      </c>
      <c r="AP195" s="1">
        <v>64.2</v>
      </c>
      <c r="AQ195" s="1">
        <v>0.5</v>
      </c>
      <c r="AR195" s="1">
        <v>6530</v>
      </c>
      <c r="AS195" s="1">
        <v>83.6</v>
      </c>
      <c r="AT195" s="1">
        <v>0.7</v>
      </c>
      <c r="AU195" s="1">
        <v>35.5</v>
      </c>
      <c r="AV195" s="1">
        <v>1.1000000000000001</v>
      </c>
      <c r="AW195" s="1">
        <v>55.9</v>
      </c>
      <c r="AX195" s="1">
        <v>2.2000000000000002</v>
      </c>
      <c r="AY195" s="1">
        <v>6272</v>
      </c>
      <c r="AZ195" s="1">
        <v>15.9</v>
      </c>
      <c r="BA195" s="1">
        <v>35.200000000000003</v>
      </c>
      <c r="BB195" s="1">
        <v>4.7</v>
      </c>
      <c r="BC195" s="1">
        <v>0</v>
      </c>
      <c r="BE195" s="1">
        <v>10</v>
      </c>
      <c r="BF195" s="1">
        <v>0</v>
      </c>
      <c r="BG195" s="1">
        <v>0</v>
      </c>
      <c r="BH195" s="1">
        <v>1.2E-2</v>
      </c>
      <c r="BI195" s="1">
        <v>0.66</v>
      </c>
      <c r="BL195" s="1">
        <v>0</v>
      </c>
      <c r="BO195" s="1">
        <v>1</v>
      </c>
      <c r="BQ195" s="1" t="s">
        <v>675</v>
      </c>
      <c r="BR195" s="1" t="s">
        <v>676</v>
      </c>
      <c r="BS195" s="1" t="s">
        <v>676</v>
      </c>
      <c r="BT195" s="1" t="s">
        <v>674</v>
      </c>
      <c r="BU195" s="1" t="s">
        <v>676</v>
      </c>
      <c r="BV195" s="1" t="s">
        <v>676</v>
      </c>
      <c r="BW195" s="1" t="s">
        <v>676</v>
      </c>
      <c r="BX195" s="1" t="s">
        <v>676</v>
      </c>
      <c r="BY195" s="1" t="s">
        <v>674</v>
      </c>
      <c r="BZ195" s="1" t="s">
        <v>676</v>
      </c>
      <c r="CF195" s="1">
        <v>1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1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J195" t="s">
        <v>547</v>
      </c>
      <c r="DK195" t="s">
        <v>547</v>
      </c>
      <c r="DL195" t="s">
        <v>547</v>
      </c>
      <c r="DM195" t="s">
        <v>547</v>
      </c>
      <c r="DN195" t="s">
        <v>547</v>
      </c>
      <c r="DO195" t="s">
        <v>547</v>
      </c>
      <c r="DP195" t="s">
        <v>547</v>
      </c>
      <c r="DQ195">
        <v>45</v>
      </c>
      <c r="DR195">
        <v>29</v>
      </c>
      <c r="DS195">
        <v>7</v>
      </c>
      <c r="DT195">
        <v>3</v>
      </c>
      <c r="DU195">
        <v>35</v>
      </c>
      <c r="DV195">
        <v>39</v>
      </c>
      <c r="DW195">
        <v>53</v>
      </c>
    </row>
    <row r="196" spans="1:127" x14ac:dyDescent="0.55000000000000004">
      <c r="A196" s="1">
        <v>218</v>
      </c>
      <c r="B196" s="1">
        <v>321</v>
      </c>
      <c r="C196" s="1">
        <v>144</v>
      </c>
      <c r="D196" s="1" t="s">
        <v>209</v>
      </c>
      <c r="E196" s="1" t="s">
        <v>9</v>
      </c>
      <c r="F196" s="1" t="s">
        <v>645</v>
      </c>
      <c r="G196" s="1" t="s">
        <v>202</v>
      </c>
      <c r="H196" s="1" t="str">
        <f>VLOOKUP(F196,Sheet3!$A$2:$B$51, 2, FALSE)</f>
        <v>maryland</v>
      </c>
      <c r="I196" s="1">
        <v>1</v>
      </c>
      <c r="J196" s="1">
        <v>1</v>
      </c>
      <c r="K196" s="1">
        <v>1963</v>
      </c>
      <c r="L196" s="1">
        <v>1971</v>
      </c>
      <c r="M196" s="1">
        <f t="shared" si="10"/>
        <v>0</v>
      </c>
      <c r="N196" s="3" t="str">
        <f t="shared" si="11"/>
        <v>1</v>
      </c>
      <c r="O196" s="1" t="s">
        <v>534</v>
      </c>
      <c r="P196" s="1" t="s">
        <v>534</v>
      </c>
      <c r="Q196" s="1" t="s">
        <v>534</v>
      </c>
      <c r="R196" s="1" t="s">
        <v>534</v>
      </c>
      <c r="S196" s="1" t="s">
        <v>538</v>
      </c>
      <c r="T196" s="1" t="s">
        <v>534</v>
      </c>
      <c r="U196" s="1" t="s">
        <v>533</v>
      </c>
      <c r="V196" s="1" t="s">
        <v>534</v>
      </c>
      <c r="W196" s="1" t="s">
        <v>538</v>
      </c>
      <c r="X196" s="1" t="s">
        <v>534</v>
      </c>
      <c r="Y196" s="1" t="s">
        <v>533</v>
      </c>
      <c r="Z196" s="1" t="s">
        <v>534</v>
      </c>
      <c r="AA196" s="1" t="s">
        <v>534</v>
      </c>
      <c r="AB196" s="1" t="s">
        <v>534</v>
      </c>
      <c r="AC196" s="1" t="s">
        <v>534</v>
      </c>
      <c r="AD196" s="1" t="s">
        <v>534</v>
      </c>
      <c r="AE196" s="1" t="s">
        <v>534</v>
      </c>
      <c r="AF196" s="1" t="s">
        <v>534</v>
      </c>
      <c r="AG196" s="1" t="s">
        <v>534</v>
      </c>
      <c r="AH196" s="1">
        <v>77</v>
      </c>
      <c r="AI196">
        <v>69</v>
      </c>
      <c r="AK196" s="1">
        <v>11.8</v>
      </c>
      <c r="AL196" s="1">
        <v>22.4</v>
      </c>
      <c r="AM196" s="1">
        <v>11.8</v>
      </c>
      <c r="AN196" s="1">
        <v>21.9</v>
      </c>
      <c r="AO196" s="1">
        <v>11.4</v>
      </c>
      <c r="AP196" s="1">
        <v>64.2</v>
      </c>
      <c r="AQ196" s="1">
        <v>22.9</v>
      </c>
      <c r="AR196" s="1">
        <v>4778</v>
      </c>
      <c r="AS196" s="1">
        <v>72.7</v>
      </c>
      <c r="AT196" s="1">
        <v>3.6</v>
      </c>
      <c r="AU196" s="1">
        <v>24.5</v>
      </c>
      <c r="AV196" s="1">
        <v>3.2</v>
      </c>
      <c r="AW196" s="1">
        <v>64.5</v>
      </c>
      <c r="AX196" s="1">
        <v>16.7</v>
      </c>
      <c r="AY196" s="1">
        <v>6309</v>
      </c>
      <c r="AZ196" s="1">
        <v>11.1</v>
      </c>
      <c r="BA196" s="1">
        <v>29.7</v>
      </c>
      <c r="BB196" s="1">
        <v>10.8</v>
      </c>
      <c r="BC196" s="1">
        <v>4</v>
      </c>
      <c r="BE196" s="1">
        <v>1</v>
      </c>
      <c r="BF196" s="1">
        <v>5</v>
      </c>
      <c r="BG196" s="1">
        <v>5</v>
      </c>
      <c r="BH196" s="1">
        <v>0.372</v>
      </c>
      <c r="BI196" s="1">
        <v>0.82</v>
      </c>
      <c r="BL196" s="1">
        <v>0</v>
      </c>
      <c r="BO196" s="1">
        <v>0</v>
      </c>
      <c r="BQ196" s="1" t="s">
        <v>674</v>
      </c>
      <c r="BR196" s="1" t="s">
        <v>676</v>
      </c>
      <c r="BS196" s="1" t="s">
        <v>674</v>
      </c>
      <c r="BT196" s="1" t="s">
        <v>677</v>
      </c>
      <c r="BU196" s="1" t="s">
        <v>674</v>
      </c>
      <c r="BV196" s="1" t="s">
        <v>676</v>
      </c>
      <c r="BW196" s="1" t="s">
        <v>676</v>
      </c>
      <c r="BX196" s="1" t="s">
        <v>676</v>
      </c>
      <c r="BY196" s="1" t="s">
        <v>674</v>
      </c>
      <c r="BZ196" s="1" t="s">
        <v>674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1</v>
      </c>
      <c r="CW196" s="1">
        <v>0</v>
      </c>
      <c r="CX196" s="1">
        <v>0</v>
      </c>
      <c r="CY196" s="1">
        <v>0</v>
      </c>
      <c r="CZ196" s="1">
        <v>0</v>
      </c>
      <c r="DA196" s="1">
        <v>1</v>
      </c>
      <c r="DJ196">
        <v>65</v>
      </c>
      <c r="DK196">
        <v>15</v>
      </c>
      <c r="DL196">
        <v>2</v>
      </c>
      <c r="DM196">
        <v>8</v>
      </c>
      <c r="DN196">
        <v>73</v>
      </c>
      <c r="DO196">
        <v>14</v>
      </c>
      <c r="DP196">
        <v>6</v>
      </c>
      <c r="DQ196">
        <v>63</v>
      </c>
      <c r="DR196">
        <v>27</v>
      </c>
      <c r="DS196">
        <v>6</v>
      </c>
      <c r="DT196">
        <v>5</v>
      </c>
      <c r="DU196">
        <v>61</v>
      </c>
      <c r="DV196">
        <v>37</v>
      </c>
      <c r="DW196">
        <v>20</v>
      </c>
    </row>
    <row r="197" spans="1:127" x14ac:dyDescent="0.55000000000000004">
      <c r="A197" s="1">
        <v>213</v>
      </c>
      <c r="B197" s="1">
        <v>268</v>
      </c>
      <c r="C197" s="1">
        <v>388</v>
      </c>
      <c r="D197" s="1" t="s">
        <v>191</v>
      </c>
      <c r="E197" s="1" t="s">
        <v>15</v>
      </c>
      <c r="F197" s="1" t="s">
        <v>645</v>
      </c>
      <c r="G197" s="1" t="s">
        <v>202</v>
      </c>
      <c r="H197" s="1" t="str">
        <f>VLOOKUP(F197,Sheet3!$A$2:$B$51, 2, FALSE)</f>
        <v>maryland</v>
      </c>
      <c r="I197" s="1">
        <v>2</v>
      </c>
      <c r="J197" s="1">
        <v>2</v>
      </c>
      <c r="K197" s="1">
        <v>1963</v>
      </c>
      <c r="L197" s="1">
        <v>1985</v>
      </c>
      <c r="M197" s="1">
        <f t="shared" si="10"/>
        <v>0</v>
      </c>
      <c r="N197" s="3" t="str">
        <f t="shared" si="11"/>
        <v>1</v>
      </c>
      <c r="O197" s="1" t="s">
        <v>533</v>
      </c>
      <c r="P197" s="1" t="s">
        <v>533</v>
      </c>
      <c r="Q197" s="1" t="s">
        <v>533</v>
      </c>
      <c r="R197" s="1" t="s">
        <v>533</v>
      </c>
      <c r="S197" s="1" t="s">
        <v>533</v>
      </c>
      <c r="T197" s="1" t="s">
        <v>533</v>
      </c>
      <c r="U197" s="1" t="s">
        <v>533</v>
      </c>
      <c r="V197" s="1" t="s">
        <v>533</v>
      </c>
      <c r="W197" s="1" t="s">
        <v>533</v>
      </c>
      <c r="X197" s="1" t="s">
        <v>533</v>
      </c>
      <c r="Y197" s="1" t="s">
        <v>533</v>
      </c>
      <c r="Z197" s="1" t="s">
        <v>533</v>
      </c>
      <c r="AA197" s="1" t="s">
        <v>533</v>
      </c>
      <c r="AB197" s="1" t="s">
        <v>533</v>
      </c>
      <c r="AC197" s="1" t="s">
        <v>533</v>
      </c>
      <c r="AD197" s="1" t="s">
        <v>533</v>
      </c>
      <c r="AE197" s="1" t="s">
        <v>533</v>
      </c>
      <c r="AF197" s="1" t="s">
        <v>533</v>
      </c>
      <c r="AG197" s="1" t="s">
        <v>533</v>
      </c>
      <c r="AH197" s="1">
        <v>12</v>
      </c>
      <c r="AI197">
        <v>7</v>
      </c>
      <c r="AK197" s="1">
        <v>11.4</v>
      </c>
      <c r="AL197" s="1">
        <v>73.5</v>
      </c>
      <c r="AM197" s="1">
        <v>2.7</v>
      </c>
      <c r="AN197" s="1">
        <v>38.700000000000003</v>
      </c>
      <c r="AO197" s="1">
        <v>2.6</v>
      </c>
      <c r="AP197" s="1">
        <v>73.400000000000006</v>
      </c>
      <c r="AQ197" s="1">
        <v>5.0999999999999996</v>
      </c>
      <c r="AR197" s="1">
        <v>6750</v>
      </c>
      <c r="AS197" s="1">
        <v>72.7</v>
      </c>
      <c r="AT197" s="1">
        <v>3.6</v>
      </c>
      <c r="AU197" s="1">
        <v>24.5</v>
      </c>
      <c r="AV197" s="1">
        <v>3.2</v>
      </c>
      <c r="AW197" s="1">
        <v>64.5</v>
      </c>
      <c r="AX197" s="1">
        <v>16.7</v>
      </c>
      <c r="AY197" s="1">
        <v>6309</v>
      </c>
      <c r="AZ197" s="1">
        <v>11.1</v>
      </c>
      <c r="BA197" s="1">
        <v>29.7</v>
      </c>
      <c r="BB197" s="1">
        <v>10.8</v>
      </c>
      <c r="BC197" s="1">
        <v>4</v>
      </c>
      <c r="BE197" s="1">
        <v>2</v>
      </c>
      <c r="BF197" s="1">
        <v>0</v>
      </c>
      <c r="BG197" s="1">
        <v>0</v>
      </c>
      <c r="BH197" s="1">
        <v>0</v>
      </c>
      <c r="BI197" s="1">
        <v>0.22</v>
      </c>
      <c r="BL197" s="1">
        <v>0</v>
      </c>
      <c r="BO197" s="1">
        <v>0</v>
      </c>
      <c r="BQ197" s="1" t="s">
        <v>676</v>
      </c>
      <c r="BR197" s="1" t="s">
        <v>674</v>
      </c>
      <c r="BS197" s="1" t="s">
        <v>676</v>
      </c>
      <c r="BT197" s="1" t="s">
        <v>674</v>
      </c>
      <c r="BU197" s="1" t="s">
        <v>676</v>
      </c>
      <c r="BV197" s="1" t="s">
        <v>676</v>
      </c>
      <c r="BW197" s="1" t="s">
        <v>674</v>
      </c>
      <c r="BX197" s="1" t="s">
        <v>674</v>
      </c>
      <c r="BY197" s="1" t="s">
        <v>674</v>
      </c>
      <c r="BZ197" s="1" t="s">
        <v>674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1</v>
      </c>
      <c r="CW197" s="1">
        <v>0</v>
      </c>
      <c r="CX197" s="1">
        <v>0</v>
      </c>
      <c r="CY197" s="1">
        <v>0</v>
      </c>
      <c r="CZ197" s="1">
        <v>0</v>
      </c>
      <c r="DA197" s="1">
        <v>1</v>
      </c>
      <c r="DJ197">
        <v>89</v>
      </c>
      <c r="DK197">
        <v>5</v>
      </c>
      <c r="DL197">
        <v>9</v>
      </c>
      <c r="DM197">
        <v>1</v>
      </c>
      <c r="DN197">
        <v>8</v>
      </c>
      <c r="DO197">
        <v>86</v>
      </c>
      <c r="DP197">
        <v>82</v>
      </c>
      <c r="DQ197">
        <v>80</v>
      </c>
      <c r="DR197">
        <v>13</v>
      </c>
      <c r="DS197">
        <v>10</v>
      </c>
      <c r="DT197">
        <v>1</v>
      </c>
      <c r="DU197">
        <v>28</v>
      </c>
      <c r="DV197">
        <v>67</v>
      </c>
      <c r="DW197">
        <v>60</v>
      </c>
    </row>
    <row r="198" spans="1:127" x14ac:dyDescent="0.55000000000000004">
      <c r="A198" s="1">
        <v>212</v>
      </c>
      <c r="B198" s="1">
        <v>164</v>
      </c>
      <c r="C198" s="1">
        <v>385</v>
      </c>
      <c r="D198" s="1" t="s">
        <v>204</v>
      </c>
      <c r="E198" s="1" t="s">
        <v>15</v>
      </c>
      <c r="F198" s="1" t="s">
        <v>645</v>
      </c>
      <c r="G198" s="1" t="s">
        <v>202</v>
      </c>
      <c r="H198" s="1" t="str">
        <f>VLOOKUP(F198,Sheet3!$A$2:$B$51, 2, FALSE)</f>
        <v>maryland</v>
      </c>
      <c r="I198" s="1">
        <v>3</v>
      </c>
      <c r="J198" s="1">
        <v>3</v>
      </c>
      <c r="K198" s="1">
        <v>1947</v>
      </c>
      <c r="L198" s="1">
        <v>1973</v>
      </c>
      <c r="M198" s="1">
        <f t="shared" si="10"/>
        <v>0</v>
      </c>
      <c r="N198" s="3" t="str">
        <f t="shared" si="11"/>
        <v>1</v>
      </c>
      <c r="O198" s="1" t="s">
        <v>533</v>
      </c>
      <c r="P198" s="1" t="s">
        <v>533</v>
      </c>
      <c r="Q198" s="1" t="s">
        <v>533</v>
      </c>
      <c r="R198" s="1" t="s">
        <v>535</v>
      </c>
      <c r="S198" s="1" t="s">
        <v>533</v>
      </c>
      <c r="T198" s="1" t="s">
        <v>533</v>
      </c>
      <c r="U198" s="1" t="s">
        <v>533</v>
      </c>
      <c r="V198" s="1" t="s">
        <v>533</v>
      </c>
      <c r="W198" s="1" t="s">
        <v>533</v>
      </c>
      <c r="X198" s="1" t="s">
        <v>535</v>
      </c>
      <c r="Y198" s="1" t="s">
        <v>533</v>
      </c>
      <c r="Z198" s="1" t="s">
        <v>533</v>
      </c>
      <c r="AA198" s="1" t="s">
        <v>533</v>
      </c>
      <c r="AB198" s="1" t="s">
        <v>533</v>
      </c>
      <c r="AC198" s="1" t="s">
        <v>533</v>
      </c>
      <c r="AD198" s="1" t="s">
        <v>533</v>
      </c>
      <c r="AE198" s="1" t="s">
        <v>533</v>
      </c>
      <c r="AF198" s="1" t="s">
        <v>533</v>
      </c>
      <c r="AG198" s="1" t="s">
        <v>533</v>
      </c>
      <c r="AH198" s="1">
        <v>17</v>
      </c>
      <c r="AI198">
        <v>4</v>
      </c>
      <c r="AK198" s="1">
        <v>14.9</v>
      </c>
      <c r="AL198" s="1">
        <v>94.3</v>
      </c>
      <c r="AM198" s="1">
        <v>3.8</v>
      </c>
      <c r="AN198" s="1">
        <v>36.9</v>
      </c>
      <c r="AO198" s="1">
        <v>0.3</v>
      </c>
      <c r="AP198" s="1">
        <v>60.3</v>
      </c>
      <c r="AQ198" s="1">
        <v>26.5</v>
      </c>
      <c r="AR198" s="1">
        <v>5467</v>
      </c>
      <c r="AS198" s="1">
        <v>72.7</v>
      </c>
      <c r="AT198" s="1">
        <v>3.6</v>
      </c>
      <c r="AU198" s="1">
        <v>24.5</v>
      </c>
      <c r="AV198" s="1">
        <v>3.2</v>
      </c>
      <c r="AW198" s="1">
        <v>64.5</v>
      </c>
      <c r="AX198" s="1">
        <v>16.7</v>
      </c>
      <c r="AY198" s="1">
        <v>6309</v>
      </c>
      <c r="AZ198" s="1">
        <v>11.1</v>
      </c>
      <c r="BA198" s="1">
        <v>29.7</v>
      </c>
      <c r="BB198" s="1">
        <v>10.8</v>
      </c>
      <c r="BC198" s="1">
        <v>19.5</v>
      </c>
      <c r="BE198" s="1">
        <v>3</v>
      </c>
      <c r="BF198" s="1">
        <v>0.2</v>
      </c>
      <c r="BG198" s="1">
        <v>0.2</v>
      </c>
      <c r="BH198" s="1">
        <v>0.53500000000000003</v>
      </c>
      <c r="BI198" s="1">
        <v>1.64</v>
      </c>
      <c r="BL198" s="1">
        <v>0</v>
      </c>
      <c r="BO198" s="1">
        <v>0</v>
      </c>
      <c r="BQ198" s="1" t="s">
        <v>676</v>
      </c>
      <c r="BR198" s="1" t="s">
        <v>676</v>
      </c>
      <c r="BS198" s="1" t="s">
        <v>676</v>
      </c>
      <c r="BT198" s="1" t="s">
        <v>676</v>
      </c>
      <c r="BU198" s="1" t="s">
        <v>676</v>
      </c>
      <c r="BV198" s="1" t="s">
        <v>676</v>
      </c>
      <c r="BW198" s="1" t="s">
        <v>676</v>
      </c>
      <c r="BX198" s="1" t="s">
        <v>674</v>
      </c>
      <c r="BY198" s="1" t="s">
        <v>676</v>
      </c>
      <c r="BZ198" s="1" t="s">
        <v>676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1</v>
      </c>
      <c r="CW198" s="1">
        <v>0</v>
      </c>
      <c r="CX198" s="1">
        <v>0</v>
      </c>
      <c r="CY198" s="1">
        <v>0</v>
      </c>
      <c r="CZ198" s="1">
        <v>0</v>
      </c>
      <c r="DA198" s="1">
        <v>1</v>
      </c>
      <c r="DJ198">
        <v>71</v>
      </c>
      <c r="DK198">
        <v>3</v>
      </c>
      <c r="DL198">
        <v>8</v>
      </c>
      <c r="DM198">
        <v>2</v>
      </c>
      <c r="DN198">
        <v>16</v>
      </c>
      <c r="DO198">
        <v>59</v>
      </c>
      <c r="DP198">
        <v>76</v>
      </c>
      <c r="DQ198">
        <v>80</v>
      </c>
      <c r="DR198">
        <v>9</v>
      </c>
      <c r="DS198">
        <v>10</v>
      </c>
      <c r="DT198">
        <v>1</v>
      </c>
      <c r="DU198">
        <v>30</v>
      </c>
      <c r="DV198">
        <v>56</v>
      </c>
      <c r="DW198">
        <v>67</v>
      </c>
    </row>
    <row r="199" spans="1:127" x14ac:dyDescent="0.55000000000000004">
      <c r="A199" s="1">
        <v>210</v>
      </c>
      <c r="B199" s="1">
        <v>139</v>
      </c>
      <c r="C199" s="1">
        <v>384</v>
      </c>
      <c r="D199" s="1" t="s">
        <v>201</v>
      </c>
      <c r="E199" s="1" t="s">
        <v>15</v>
      </c>
      <c r="F199" s="1" t="s">
        <v>645</v>
      </c>
      <c r="G199" s="1" t="s">
        <v>202</v>
      </c>
      <c r="H199" s="1" t="str">
        <f>VLOOKUP(F199,Sheet3!$A$2:$B$51, 2, FALSE)</f>
        <v>maryland</v>
      </c>
      <c r="I199" s="4">
        <v>4</v>
      </c>
      <c r="J199" s="4">
        <v>4</v>
      </c>
      <c r="K199" s="1">
        <v>1945</v>
      </c>
      <c r="L199" s="1">
        <v>1971</v>
      </c>
      <c r="M199" s="1">
        <f t="shared" si="10"/>
        <v>0</v>
      </c>
      <c r="N199" s="3" t="str">
        <f t="shared" si="11"/>
        <v>1</v>
      </c>
      <c r="O199" s="1" t="s">
        <v>533</v>
      </c>
      <c r="P199" s="1" t="s">
        <v>533</v>
      </c>
      <c r="Q199" s="1" t="s">
        <v>535</v>
      </c>
      <c r="R199" s="1" t="s">
        <v>535</v>
      </c>
      <c r="S199" s="1" t="s">
        <v>537</v>
      </c>
      <c r="T199" s="1" t="s">
        <v>533</v>
      </c>
      <c r="U199" s="1" t="s">
        <v>533</v>
      </c>
      <c r="V199" s="1" t="s">
        <v>533</v>
      </c>
      <c r="W199" s="1" t="s">
        <v>535</v>
      </c>
      <c r="X199" s="1" t="s">
        <v>533</v>
      </c>
      <c r="Y199" s="1" t="s">
        <v>533</v>
      </c>
      <c r="Z199" s="1" t="s">
        <v>533</v>
      </c>
      <c r="AA199" s="1" t="s">
        <v>533</v>
      </c>
      <c r="AB199" s="1" t="s">
        <v>533</v>
      </c>
      <c r="AC199" s="1" t="s">
        <v>533</v>
      </c>
      <c r="AD199" s="1" t="s">
        <v>533</v>
      </c>
      <c r="AE199" s="1" t="s">
        <v>533</v>
      </c>
      <c r="AF199" s="1" t="s">
        <v>533</v>
      </c>
      <c r="AG199" s="1" t="s">
        <v>533</v>
      </c>
      <c r="AH199" s="1">
        <v>25</v>
      </c>
      <c r="AI199">
        <v>8</v>
      </c>
      <c r="AK199" s="1">
        <v>11.6</v>
      </c>
      <c r="AL199" s="1">
        <v>99.9</v>
      </c>
      <c r="AM199" s="1">
        <v>0</v>
      </c>
      <c r="AN199" s="1">
        <v>26.6</v>
      </c>
      <c r="AO199" s="1">
        <v>0.3</v>
      </c>
      <c r="AP199" s="1">
        <v>54.3</v>
      </c>
      <c r="AQ199" s="1">
        <v>26.7</v>
      </c>
      <c r="AR199" s="1">
        <v>6184</v>
      </c>
      <c r="AS199" s="1">
        <v>72.7</v>
      </c>
      <c r="AT199" s="1">
        <v>3.6</v>
      </c>
      <c r="AU199" s="1">
        <v>24.5</v>
      </c>
      <c r="AV199" s="1">
        <v>3.2</v>
      </c>
      <c r="AW199" s="1">
        <v>64.5</v>
      </c>
      <c r="AX199" s="1">
        <v>16.7</v>
      </c>
      <c r="AY199" s="1">
        <v>6309</v>
      </c>
      <c r="AZ199" s="1">
        <v>11.1</v>
      </c>
      <c r="BA199" s="1">
        <v>29.7</v>
      </c>
      <c r="BB199" s="1">
        <v>10.8</v>
      </c>
      <c r="BC199" s="1">
        <v>22</v>
      </c>
      <c r="BE199" s="1">
        <v>4</v>
      </c>
      <c r="BF199" s="1">
        <v>0</v>
      </c>
      <c r="BG199" s="1">
        <v>0</v>
      </c>
      <c r="BH199" s="1">
        <v>3.5000000000000003E-2</v>
      </c>
      <c r="BI199" s="1">
        <v>1.64</v>
      </c>
      <c r="BL199" s="1">
        <v>0</v>
      </c>
      <c r="BO199" s="1">
        <v>0</v>
      </c>
      <c r="BQ199" s="1" t="s">
        <v>676</v>
      </c>
      <c r="BR199" s="1" t="s">
        <v>676</v>
      </c>
      <c r="BS199" s="1" t="s">
        <v>676</v>
      </c>
      <c r="BT199" s="1" t="s">
        <v>676</v>
      </c>
      <c r="BU199" s="1" t="s">
        <v>676</v>
      </c>
      <c r="BV199" s="1" t="s">
        <v>677</v>
      </c>
      <c r="BW199" s="1" t="s">
        <v>677</v>
      </c>
      <c r="BX199" s="1" t="s">
        <v>674</v>
      </c>
      <c r="BY199" s="1" t="s">
        <v>674</v>
      </c>
      <c r="BZ199" s="1" t="s">
        <v>674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1</v>
      </c>
      <c r="CW199" s="1">
        <v>0</v>
      </c>
      <c r="CX199" s="1">
        <v>0</v>
      </c>
      <c r="CY199" s="1">
        <v>0</v>
      </c>
      <c r="CZ199" s="1">
        <v>0</v>
      </c>
      <c r="DA199" s="1">
        <v>1</v>
      </c>
      <c r="DJ199">
        <v>69</v>
      </c>
      <c r="DK199">
        <v>9</v>
      </c>
      <c r="DL199">
        <v>7</v>
      </c>
      <c r="DM199">
        <v>3</v>
      </c>
      <c r="DN199">
        <v>22</v>
      </c>
      <c r="DO199">
        <v>62</v>
      </c>
      <c r="DP199">
        <v>76</v>
      </c>
      <c r="DQ199">
        <v>71</v>
      </c>
      <c r="DR199">
        <v>15</v>
      </c>
      <c r="DS199">
        <v>10</v>
      </c>
      <c r="DT199">
        <v>0</v>
      </c>
      <c r="DU199">
        <v>33</v>
      </c>
      <c r="DV199">
        <v>52</v>
      </c>
      <c r="DW199">
        <v>67</v>
      </c>
    </row>
    <row r="200" spans="1:127" x14ac:dyDescent="0.55000000000000004">
      <c r="A200" s="1">
        <v>214</v>
      </c>
      <c r="B200" s="1">
        <v>273</v>
      </c>
      <c r="C200" s="1">
        <v>389</v>
      </c>
      <c r="D200" s="1" t="s">
        <v>205</v>
      </c>
      <c r="E200" s="1" t="s">
        <v>15</v>
      </c>
      <c r="F200" s="1" t="s">
        <v>645</v>
      </c>
      <c r="G200" s="1" t="s">
        <v>202</v>
      </c>
      <c r="H200" s="1" t="str">
        <f>VLOOKUP(F200,Sheet3!$A$2:$B$51, 2, FALSE)</f>
        <v>maryland</v>
      </c>
      <c r="I200" s="4">
        <v>5</v>
      </c>
      <c r="J200" s="4">
        <v>5</v>
      </c>
      <c r="K200" s="1">
        <v>1965</v>
      </c>
      <c r="L200" s="1">
        <v>1969</v>
      </c>
      <c r="M200" s="1">
        <f t="shared" si="10"/>
        <v>0</v>
      </c>
      <c r="N200" s="3" t="str">
        <f t="shared" si="11"/>
        <v>1</v>
      </c>
      <c r="O200" s="1" t="s">
        <v>533</v>
      </c>
      <c r="P200" s="1" t="s">
        <v>533</v>
      </c>
      <c r="Q200" s="1" t="s">
        <v>533</v>
      </c>
      <c r="R200" s="1" t="s">
        <v>535</v>
      </c>
      <c r="S200" s="1" t="s">
        <v>533</v>
      </c>
      <c r="T200" s="1" t="s">
        <v>533</v>
      </c>
      <c r="U200" s="1" t="s">
        <v>535</v>
      </c>
      <c r="V200" s="1" t="s">
        <v>533</v>
      </c>
      <c r="W200" s="1" t="s">
        <v>533</v>
      </c>
      <c r="X200" s="1" t="s">
        <v>533</v>
      </c>
      <c r="Y200" s="1" t="s">
        <v>533</v>
      </c>
      <c r="Z200" s="1" t="s">
        <v>533</v>
      </c>
      <c r="AA200" s="1" t="s">
        <v>533</v>
      </c>
      <c r="AB200" s="1" t="s">
        <v>533</v>
      </c>
      <c r="AC200" s="1" t="s">
        <v>533</v>
      </c>
      <c r="AD200" s="1" t="s">
        <v>534</v>
      </c>
      <c r="AE200" s="1" t="s">
        <v>533</v>
      </c>
      <c r="AF200" s="1" t="s">
        <v>534</v>
      </c>
      <c r="AG200" s="1" t="s">
        <v>533</v>
      </c>
      <c r="AH200" s="1">
        <v>19</v>
      </c>
      <c r="AI200">
        <v>7</v>
      </c>
      <c r="AK200" s="1">
        <v>9.1999999999999993</v>
      </c>
      <c r="AL200" s="1">
        <v>76.400000000000006</v>
      </c>
      <c r="AM200" s="1">
        <v>3.3</v>
      </c>
      <c r="AN200" s="1">
        <v>12.1</v>
      </c>
      <c r="AO200" s="1">
        <v>2.5</v>
      </c>
      <c r="AP200" s="1">
        <v>64</v>
      </c>
      <c r="AQ200" s="1">
        <v>10.7</v>
      </c>
      <c r="AR200" s="1">
        <v>7324</v>
      </c>
      <c r="AS200" s="1">
        <v>72.7</v>
      </c>
      <c r="AT200" s="1">
        <v>3.6</v>
      </c>
      <c r="AU200" s="1">
        <v>24.5</v>
      </c>
      <c r="AV200" s="1">
        <v>3.2</v>
      </c>
      <c r="AW200" s="1">
        <v>64.5</v>
      </c>
      <c r="AX200" s="1">
        <v>16.7</v>
      </c>
      <c r="AY200" s="1">
        <v>6309</v>
      </c>
      <c r="AZ200" s="1">
        <v>11.1</v>
      </c>
      <c r="BA200" s="1">
        <v>29.7</v>
      </c>
      <c r="BB200" s="1">
        <v>10.8</v>
      </c>
      <c r="BC200" s="1">
        <v>2</v>
      </c>
      <c r="BE200" s="1">
        <v>5</v>
      </c>
      <c r="BF200" s="1">
        <v>0</v>
      </c>
      <c r="BG200" s="1">
        <v>0</v>
      </c>
      <c r="BH200" s="1">
        <v>5.0999999999999997E-2</v>
      </c>
      <c r="BI200" s="1">
        <v>0.78</v>
      </c>
      <c r="BL200" s="1">
        <v>0</v>
      </c>
      <c r="BO200" s="1">
        <v>0</v>
      </c>
      <c r="BQ200" s="1" t="s">
        <v>676</v>
      </c>
      <c r="BR200" s="1" t="s">
        <v>674</v>
      </c>
      <c r="BS200" s="1" t="s">
        <v>676</v>
      </c>
      <c r="BT200" s="1" t="s">
        <v>675</v>
      </c>
      <c r="BU200" s="1" t="s">
        <v>676</v>
      </c>
      <c r="BV200" s="1" t="s">
        <v>676</v>
      </c>
      <c r="BW200" s="1" t="s">
        <v>676</v>
      </c>
      <c r="BX200" s="1" t="s">
        <v>676</v>
      </c>
      <c r="BY200" s="1" t="s">
        <v>674</v>
      </c>
      <c r="BZ200" s="1" t="s">
        <v>674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1</v>
      </c>
      <c r="CW200" s="1">
        <v>0</v>
      </c>
      <c r="CX200" s="1">
        <v>0</v>
      </c>
      <c r="CY200" s="1">
        <v>0</v>
      </c>
      <c r="CZ200" s="1">
        <v>0</v>
      </c>
      <c r="DA200" s="1">
        <v>1</v>
      </c>
      <c r="DJ200">
        <v>84</v>
      </c>
      <c r="DK200">
        <v>5</v>
      </c>
      <c r="DL200">
        <v>7</v>
      </c>
      <c r="DM200">
        <v>3</v>
      </c>
      <c r="DN200">
        <v>22</v>
      </c>
      <c r="DO200">
        <v>70</v>
      </c>
      <c r="DP200">
        <v>65</v>
      </c>
      <c r="DQ200">
        <v>85</v>
      </c>
      <c r="DR200">
        <v>12</v>
      </c>
      <c r="DS200">
        <v>11</v>
      </c>
      <c r="DT200">
        <v>0</v>
      </c>
      <c r="DU200">
        <v>39</v>
      </c>
      <c r="DV200">
        <v>61</v>
      </c>
      <c r="DW200">
        <v>73</v>
      </c>
    </row>
    <row r="201" spans="1:127" x14ac:dyDescent="0.55000000000000004">
      <c r="A201" s="1">
        <v>217</v>
      </c>
      <c r="B201" s="1">
        <v>283</v>
      </c>
      <c r="C201" s="1">
        <v>143</v>
      </c>
      <c r="D201" s="1" t="s">
        <v>208</v>
      </c>
      <c r="E201" s="1" t="s">
        <v>9</v>
      </c>
      <c r="F201" s="1" t="s">
        <v>645</v>
      </c>
      <c r="G201" s="1" t="s">
        <v>202</v>
      </c>
      <c r="H201" s="1" t="str">
        <f>VLOOKUP(F201,Sheet3!$A$2:$B$51, 2, FALSE)</f>
        <v>maryland</v>
      </c>
      <c r="I201" s="4">
        <v>6</v>
      </c>
      <c r="J201" s="4">
        <v>6</v>
      </c>
      <c r="K201" s="1">
        <v>1961</v>
      </c>
      <c r="L201" s="1">
        <v>1969</v>
      </c>
      <c r="M201" s="1">
        <f t="shared" si="10"/>
        <v>0</v>
      </c>
      <c r="N201" s="3" t="str">
        <f t="shared" si="11"/>
        <v>1</v>
      </c>
      <c r="O201" s="1" t="s">
        <v>534</v>
      </c>
      <c r="P201" s="1" t="s">
        <v>535</v>
      </c>
      <c r="Q201" s="1" t="s">
        <v>535</v>
      </c>
      <c r="R201" s="1" t="s">
        <v>535</v>
      </c>
      <c r="S201" s="1" t="s">
        <v>534</v>
      </c>
      <c r="T201" s="1" t="s">
        <v>534</v>
      </c>
      <c r="U201" s="1" t="s">
        <v>533</v>
      </c>
      <c r="V201" s="1" t="s">
        <v>534</v>
      </c>
      <c r="W201" s="1" t="s">
        <v>534</v>
      </c>
      <c r="X201" s="1" t="s">
        <v>534</v>
      </c>
      <c r="Y201" s="1" t="s">
        <v>533</v>
      </c>
      <c r="Z201" s="1" t="s">
        <v>534</v>
      </c>
      <c r="AA201" s="1" t="s">
        <v>538</v>
      </c>
      <c r="AB201" s="1" t="s">
        <v>534</v>
      </c>
      <c r="AC201" s="1" t="s">
        <v>534</v>
      </c>
      <c r="AD201" s="1" t="s">
        <v>533</v>
      </c>
      <c r="AE201" s="1" t="s">
        <v>533</v>
      </c>
      <c r="AF201" s="1" t="s">
        <v>533</v>
      </c>
      <c r="AG201" s="1" t="s">
        <v>535</v>
      </c>
      <c r="AH201" s="1">
        <v>50</v>
      </c>
      <c r="AI201">
        <v>26</v>
      </c>
      <c r="AK201" s="1">
        <v>12</v>
      </c>
      <c r="AL201" s="1">
        <v>40.700000000000003</v>
      </c>
      <c r="AM201" s="1">
        <v>8.6</v>
      </c>
      <c r="AN201" s="1">
        <v>27.2</v>
      </c>
      <c r="AO201" s="1">
        <v>7.5</v>
      </c>
      <c r="AP201" s="1">
        <v>65.5</v>
      </c>
      <c r="AQ201" s="1">
        <v>4</v>
      </c>
      <c r="AR201" s="1">
        <v>5333</v>
      </c>
      <c r="AS201" s="1">
        <v>72.7</v>
      </c>
      <c r="AT201" s="1">
        <v>3.6</v>
      </c>
      <c r="AU201" s="1">
        <v>24.5</v>
      </c>
      <c r="AV201" s="1">
        <v>3.2</v>
      </c>
      <c r="AW201" s="1">
        <v>64.5</v>
      </c>
      <c r="AX201" s="1">
        <v>16.7</v>
      </c>
      <c r="AY201" s="1">
        <v>6309</v>
      </c>
      <c r="AZ201" s="1">
        <v>11.1</v>
      </c>
      <c r="BA201" s="1">
        <v>29.7</v>
      </c>
      <c r="BB201" s="1">
        <v>10.8</v>
      </c>
      <c r="BC201" s="1">
        <v>6</v>
      </c>
      <c r="BE201" s="1">
        <v>6</v>
      </c>
      <c r="BF201" s="1">
        <v>1</v>
      </c>
      <c r="BG201" s="1">
        <v>1</v>
      </c>
      <c r="BH201" s="1">
        <v>5.5E-2</v>
      </c>
      <c r="BI201" s="1">
        <v>0.77</v>
      </c>
      <c r="BL201" s="1">
        <v>0</v>
      </c>
      <c r="BO201" s="1">
        <v>0</v>
      </c>
      <c r="BQ201" s="1" t="s">
        <v>676</v>
      </c>
      <c r="BR201" s="1" t="s">
        <v>674</v>
      </c>
      <c r="BS201" s="1" t="s">
        <v>674</v>
      </c>
      <c r="BT201" s="1" t="s">
        <v>676</v>
      </c>
      <c r="BU201" s="1" t="s">
        <v>674</v>
      </c>
      <c r="BV201" s="1" t="s">
        <v>676</v>
      </c>
      <c r="BW201" s="1" t="s">
        <v>674</v>
      </c>
      <c r="BX201" s="1" t="s">
        <v>676</v>
      </c>
      <c r="BY201" s="1" t="s">
        <v>674</v>
      </c>
      <c r="BZ201" s="1" t="s">
        <v>674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1</v>
      </c>
      <c r="CW201" s="1">
        <v>0</v>
      </c>
      <c r="CX201" s="1">
        <v>0</v>
      </c>
      <c r="CY201" s="1">
        <v>0</v>
      </c>
      <c r="CZ201" s="1">
        <v>0</v>
      </c>
      <c r="DA201" s="1">
        <v>1</v>
      </c>
      <c r="DJ201">
        <v>35</v>
      </c>
      <c r="DK201">
        <v>33</v>
      </c>
      <c r="DL201">
        <v>6</v>
      </c>
      <c r="DM201">
        <v>4</v>
      </c>
      <c r="DN201">
        <v>30</v>
      </c>
      <c r="DO201">
        <v>46</v>
      </c>
      <c r="DP201">
        <v>41</v>
      </c>
      <c r="DQ201">
        <v>27</v>
      </c>
      <c r="DR201">
        <v>45</v>
      </c>
      <c r="DS201">
        <v>6</v>
      </c>
      <c r="DT201">
        <v>1</v>
      </c>
      <c r="DU201">
        <v>13</v>
      </c>
      <c r="DV201">
        <v>44</v>
      </c>
      <c r="DW201">
        <v>53</v>
      </c>
    </row>
    <row r="202" spans="1:127" x14ac:dyDescent="0.55000000000000004">
      <c r="A202" s="1">
        <v>211</v>
      </c>
      <c r="B202" s="1">
        <v>157</v>
      </c>
      <c r="C202" s="1">
        <v>386</v>
      </c>
      <c r="D202" s="1" t="s">
        <v>203</v>
      </c>
      <c r="E202" s="1" t="s">
        <v>15</v>
      </c>
      <c r="F202" s="1" t="s">
        <v>645</v>
      </c>
      <c r="G202" s="1" t="s">
        <v>202</v>
      </c>
      <c r="H202" s="1" t="str">
        <f>VLOOKUP(F202,Sheet3!$A$2:$B$51, 2, FALSE)</f>
        <v>maryland</v>
      </c>
      <c r="I202" s="4">
        <v>7</v>
      </c>
      <c r="J202" s="4">
        <v>7</v>
      </c>
      <c r="K202" s="1">
        <v>1953</v>
      </c>
      <c r="L202" s="1">
        <v>1971</v>
      </c>
      <c r="M202" s="1">
        <f t="shared" si="10"/>
        <v>0</v>
      </c>
      <c r="N202" s="3" t="str">
        <f t="shared" si="11"/>
        <v>1</v>
      </c>
      <c r="O202" s="1" t="s">
        <v>533</v>
      </c>
      <c r="P202" s="1" t="s">
        <v>533</v>
      </c>
      <c r="Q202" s="1" t="s">
        <v>533</v>
      </c>
      <c r="R202" s="1" t="s">
        <v>535</v>
      </c>
      <c r="S202" s="1" t="s">
        <v>533</v>
      </c>
      <c r="T202" s="1" t="s">
        <v>533</v>
      </c>
      <c r="U202" s="1" t="s">
        <v>533</v>
      </c>
      <c r="V202" s="1" t="s">
        <v>537</v>
      </c>
      <c r="W202" s="1" t="s">
        <v>533</v>
      </c>
      <c r="X202" s="1" t="s">
        <v>533</v>
      </c>
      <c r="Y202" s="1" t="s">
        <v>533</v>
      </c>
      <c r="Z202" s="1" t="s">
        <v>533</v>
      </c>
      <c r="AA202" s="1" t="s">
        <v>533</v>
      </c>
      <c r="AB202" s="1" t="s">
        <v>533</v>
      </c>
      <c r="AC202" s="1" t="s">
        <v>533</v>
      </c>
      <c r="AD202" s="1" t="s">
        <v>533</v>
      </c>
      <c r="AE202" s="1" t="s">
        <v>533</v>
      </c>
      <c r="AF202" s="1" t="s">
        <v>533</v>
      </c>
      <c r="AG202" s="1" t="s">
        <v>533</v>
      </c>
      <c r="AH202" s="1">
        <v>7</v>
      </c>
      <c r="AI202">
        <v>0</v>
      </c>
      <c r="AK202" s="1">
        <v>11.4</v>
      </c>
      <c r="AL202" s="1">
        <v>98.2</v>
      </c>
      <c r="AM202" s="1">
        <v>0.1</v>
      </c>
      <c r="AN202" s="1">
        <v>23.6</v>
      </c>
      <c r="AO202" s="1">
        <v>0.3</v>
      </c>
      <c r="AP202" s="1">
        <v>63.5</v>
      </c>
      <c r="AQ202" s="1">
        <v>33.200000000000003</v>
      </c>
      <c r="AR202" s="1">
        <v>6293</v>
      </c>
      <c r="AS202" s="1">
        <v>72.7</v>
      </c>
      <c r="AT202" s="1">
        <v>3.6</v>
      </c>
      <c r="AU202" s="1">
        <v>24.5</v>
      </c>
      <c r="AV202" s="1">
        <v>3.2</v>
      </c>
      <c r="AW202" s="1">
        <v>64.5</v>
      </c>
      <c r="AX202" s="1">
        <v>16.7</v>
      </c>
      <c r="AY202" s="1">
        <v>6309</v>
      </c>
      <c r="AZ202" s="1">
        <v>11.1</v>
      </c>
      <c r="BA202" s="1">
        <v>29.7</v>
      </c>
      <c r="BB202" s="1">
        <v>10.8</v>
      </c>
      <c r="BC202" s="1">
        <v>14</v>
      </c>
      <c r="BE202" s="1">
        <v>7</v>
      </c>
      <c r="BF202" s="1">
        <v>0</v>
      </c>
      <c r="BG202" s="1">
        <v>0</v>
      </c>
      <c r="BH202" s="1">
        <v>3.5000000000000003E-2</v>
      </c>
      <c r="BI202" s="1">
        <v>1.64</v>
      </c>
      <c r="BL202" s="1">
        <v>0</v>
      </c>
      <c r="BO202" s="1">
        <v>0</v>
      </c>
      <c r="BQ202" s="1" t="s">
        <v>676</v>
      </c>
      <c r="BR202" s="1" t="s">
        <v>676</v>
      </c>
      <c r="BS202" s="1" t="s">
        <v>676</v>
      </c>
      <c r="BT202" s="1" t="s">
        <v>676</v>
      </c>
      <c r="BU202" s="1" t="s">
        <v>676</v>
      </c>
      <c r="BV202" s="1" t="s">
        <v>676</v>
      </c>
      <c r="BW202" s="1" t="s">
        <v>676</v>
      </c>
      <c r="BX202" s="1" t="s">
        <v>674</v>
      </c>
      <c r="BY202" s="1" t="s">
        <v>674</v>
      </c>
      <c r="BZ202" s="1" t="s">
        <v>674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1</v>
      </c>
      <c r="CW202" s="1">
        <v>0</v>
      </c>
      <c r="CX202" s="1">
        <v>0</v>
      </c>
      <c r="CY202" s="1">
        <v>0</v>
      </c>
      <c r="CZ202" s="1">
        <v>0</v>
      </c>
      <c r="DA202" s="1">
        <v>1</v>
      </c>
      <c r="DJ202">
        <v>90</v>
      </c>
      <c r="DK202">
        <v>1</v>
      </c>
      <c r="DL202">
        <v>9</v>
      </c>
      <c r="DM202">
        <v>1</v>
      </c>
      <c r="DN202">
        <v>5</v>
      </c>
      <c r="DO202">
        <v>86</v>
      </c>
      <c r="DP202">
        <v>82</v>
      </c>
      <c r="DQ202">
        <v>94</v>
      </c>
      <c r="DR202">
        <v>1</v>
      </c>
      <c r="DS202">
        <v>11</v>
      </c>
      <c r="DT202">
        <v>0</v>
      </c>
      <c r="DU202">
        <v>9</v>
      </c>
      <c r="DV202">
        <v>80</v>
      </c>
      <c r="DW202">
        <v>87</v>
      </c>
    </row>
    <row r="203" spans="1:127" x14ac:dyDescent="0.55000000000000004">
      <c r="A203" s="1">
        <v>215</v>
      </c>
      <c r="B203" s="1">
        <v>420</v>
      </c>
      <c r="C203" s="1">
        <v>387</v>
      </c>
      <c r="D203" s="1" t="s">
        <v>206</v>
      </c>
      <c r="E203" s="1" t="s">
        <v>15</v>
      </c>
      <c r="F203" s="1" t="s">
        <v>645</v>
      </c>
      <c r="G203" s="1" t="s">
        <v>202</v>
      </c>
      <c r="H203" s="1" t="str">
        <f>VLOOKUP(F203,Sheet3!$A$2:$B$51, 2, FALSE)</f>
        <v>maryland</v>
      </c>
      <c r="I203" s="4">
        <v>8</v>
      </c>
      <c r="J203" s="4"/>
      <c r="K203" s="1">
        <v>1963</v>
      </c>
      <c r="L203" s="1">
        <v>1967</v>
      </c>
      <c r="M203" s="1">
        <f t="shared" si="10"/>
        <v>0</v>
      </c>
      <c r="N203" s="3" t="str">
        <f t="shared" si="11"/>
        <v>0</v>
      </c>
      <c r="O203" s="1" t="s">
        <v>533</v>
      </c>
      <c r="P203" s="1" t="s">
        <v>533</v>
      </c>
      <c r="Q203" s="1" t="s">
        <v>533</v>
      </c>
      <c r="R203" s="1" t="s">
        <v>535</v>
      </c>
      <c r="S203" s="1" t="s">
        <v>533</v>
      </c>
      <c r="T203" s="1" t="s">
        <v>536</v>
      </c>
      <c r="U203" s="1" t="s">
        <v>536</v>
      </c>
      <c r="V203" s="1" t="s">
        <v>536</v>
      </c>
      <c r="W203" s="1" t="s">
        <v>536</v>
      </c>
      <c r="X203" s="1" t="s">
        <v>536</v>
      </c>
      <c r="Y203" s="1" t="s">
        <v>536</v>
      </c>
      <c r="Z203" s="1" t="s">
        <v>536</v>
      </c>
      <c r="AA203" s="1" t="s">
        <v>536</v>
      </c>
      <c r="AB203" s="1" t="s">
        <v>536</v>
      </c>
      <c r="AC203" s="1" t="s">
        <v>536</v>
      </c>
      <c r="AD203" s="1" t="s">
        <v>536</v>
      </c>
      <c r="AE203" s="1" t="s">
        <v>536</v>
      </c>
      <c r="AF203" s="1" t="s">
        <v>536</v>
      </c>
      <c r="AG203" s="1" t="s">
        <v>536</v>
      </c>
      <c r="AH203" s="1">
        <v>4</v>
      </c>
      <c r="AI203" t="s">
        <v>547</v>
      </c>
      <c r="AK203" s="1">
        <v>11.1</v>
      </c>
      <c r="AL203" s="1">
        <v>72.7</v>
      </c>
      <c r="AM203" s="1">
        <v>3.6</v>
      </c>
      <c r="AN203" s="1">
        <v>24.5</v>
      </c>
      <c r="AO203" s="1">
        <v>3.2</v>
      </c>
      <c r="AP203" s="1">
        <v>64.5</v>
      </c>
      <c r="AQ203" s="1">
        <v>16.7</v>
      </c>
      <c r="AR203" s="1">
        <v>6309</v>
      </c>
      <c r="AS203" s="1">
        <v>72.7</v>
      </c>
      <c r="AT203" s="1">
        <v>3.6</v>
      </c>
      <c r="AU203" s="1">
        <v>24.5</v>
      </c>
      <c r="AV203" s="1">
        <v>3.2</v>
      </c>
      <c r="AW203" s="1">
        <v>64.5</v>
      </c>
      <c r="AX203" s="1">
        <v>16.7</v>
      </c>
      <c r="AY203" s="1">
        <v>6309</v>
      </c>
      <c r="AZ203" s="1">
        <v>11.1</v>
      </c>
      <c r="BA203" s="1">
        <v>29.7</v>
      </c>
      <c r="BB203" s="1">
        <v>10.8</v>
      </c>
      <c r="BC203" s="1">
        <v>3</v>
      </c>
      <c r="BE203" s="1">
        <v>97</v>
      </c>
      <c r="BF203" s="1">
        <v>0</v>
      </c>
      <c r="BG203" s="1">
        <v>0</v>
      </c>
      <c r="BH203" s="1">
        <v>0.13600000000000001</v>
      </c>
      <c r="BI203" s="1">
        <v>1.05</v>
      </c>
      <c r="BL203" s="1">
        <v>0</v>
      </c>
      <c r="BO203" s="1">
        <v>0</v>
      </c>
      <c r="BQ203" s="1" t="s">
        <v>536</v>
      </c>
      <c r="BR203" s="1" t="s">
        <v>536</v>
      </c>
      <c r="BS203" s="1" t="s">
        <v>536</v>
      </c>
      <c r="BT203" s="1" t="s">
        <v>536</v>
      </c>
      <c r="BU203" s="1" t="s">
        <v>536</v>
      </c>
      <c r="BV203" s="1" t="s">
        <v>536</v>
      </c>
      <c r="BW203" s="1" t="s">
        <v>536</v>
      </c>
      <c r="BX203" s="1" t="s">
        <v>536</v>
      </c>
      <c r="BY203" s="1" t="s">
        <v>536</v>
      </c>
      <c r="BZ203" s="1" t="s">
        <v>536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1</v>
      </c>
      <c r="CW203" s="1">
        <v>0</v>
      </c>
      <c r="CX203" s="1">
        <v>0</v>
      </c>
      <c r="CY203" s="1">
        <v>0</v>
      </c>
      <c r="CZ203" s="1">
        <v>0</v>
      </c>
      <c r="DA203" s="1">
        <v>1</v>
      </c>
      <c r="DJ203">
        <v>85</v>
      </c>
      <c r="DK203">
        <v>3</v>
      </c>
      <c r="DL203">
        <v>10</v>
      </c>
      <c r="DM203">
        <v>0</v>
      </c>
      <c r="DN203">
        <v>0</v>
      </c>
      <c r="DO203">
        <v>95</v>
      </c>
      <c r="DP203">
        <v>100</v>
      </c>
      <c r="DQ203" t="s">
        <v>547</v>
      </c>
      <c r="DR203" t="s">
        <v>547</v>
      </c>
      <c r="DS203" t="s">
        <v>547</v>
      </c>
      <c r="DT203" t="s">
        <v>547</v>
      </c>
      <c r="DU203" t="s">
        <v>547</v>
      </c>
      <c r="DV203" t="s">
        <v>547</v>
      </c>
      <c r="DW203" t="s">
        <v>547</v>
      </c>
    </row>
    <row r="204" spans="1:127" x14ac:dyDescent="0.55000000000000004">
      <c r="A204" s="1">
        <v>216</v>
      </c>
      <c r="B204" s="1">
        <v>171</v>
      </c>
      <c r="C204" s="1">
        <v>142</v>
      </c>
      <c r="D204" s="1" t="s">
        <v>207</v>
      </c>
      <c r="E204" s="1" t="s">
        <v>9</v>
      </c>
      <c r="F204" s="1" t="s">
        <v>645</v>
      </c>
      <c r="G204" s="1" t="s">
        <v>202</v>
      </c>
      <c r="H204" s="1" t="str">
        <f>VLOOKUP(F204,Sheet3!$A$2:$B$51, 2, FALSE)</f>
        <v>maryland</v>
      </c>
      <c r="J204" s="4">
        <v>8</v>
      </c>
      <c r="K204" s="1">
        <v>1967</v>
      </c>
      <c r="L204" s="1">
        <v>1977</v>
      </c>
      <c r="M204" s="1">
        <f t="shared" si="10"/>
        <v>1</v>
      </c>
      <c r="N204" s="3" t="str">
        <f t="shared" si="11"/>
        <v>0</v>
      </c>
      <c r="O204" s="1" t="s">
        <v>536</v>
      </c>
      <c r="P204" s="1" t="s">
        <v>536</v>
      </c>
      <c r="Q204" s="1" t="s">
        <v>536</v>
      </c>
      <c r="R204" s="1" t="s">
        <v>536</v>
      </c>
      <c r="S204" s="1" t="s">
        <v>536</v>
      </c>
      <c r="T204" s="1" t="s">
        <v>534</v>
      </c>
      <c r="U204" s="1" t="s">
        <v>533</v>
      </c>
      <c r="V204" s="1" t="s">
        <v>534</v>
      </c>
      <c r="W204" s="1" t="s">
        <v>534</v>
      </c>
      <c r="X204" s="1" t="s">
        <v>534</v>
      </c>
      <c r="Y204" s="1" t="s">
        <v>533</v>
      </c>
      <c r="Z204" s="1" t="s">
        <v>534</v>
      </c>
      <c r="AA204" s="1" t="s">
        <v>534</v>
      </c>
      <c r="AB204" s="1" t="s">
        <v>534</v>
      </c>
      <c r="AC204" s="1" t="s">
        <v>534</v>
      </c>
      <c r="AD204" s="1" t="s">
        <v>533</v>
      </c>
      <c r="AE204" s="1" t="s">
        <v>533</v>
      </c>
      <c r="AF204" s="1" t="s">
        <v>533</v>
      </c>
      <c r="AG204" s="1" t="s">
        <v>534</v>
      </c>
      <c r="AH204" s="1" t="s">
        <v>547</v>
      </c>
      <c r="AI204">
        <v>34</v>
      </c>
      <c r="AK204" s="1">
        <v>6.5</v>
      </c>
      <c r="AL204" s="1">
        <v>76.5</v>
      </c>
      <c r="AM204" s="1">
        <v>1.6</v>
      </c>
      <c r="AN204" s="1">
        <v>9.1999999999999993</v>
      </c>
      <c r="AO204" s="1">
        <v>2.1</v>
      </c>
      <c r="AP204" s="1">
        <v>72</v>
      </c>
      <c r="AQ204" s="1">
        <v>4.9000000000000004</v>
      </c>
      <c r="AR204" s="1">
        <v>8943</v>
      </c>
      <c r="AS204" s="1">
        <v>72.7</v>
      </c>
      <c r="AT204" s="1">
        <v>3.6</v>
      </c>
      <c r="AU204" s="1">
        <v>24.5</v>
      </c>
      <c r="AV204" s="1">
        <v>3.2</v>
      </c>
      <c r="AW204" s="1">
        <v>64.5</v>
      </c>
      <c r="AX204" s="1">
        <v>16.7</v>
      </c>
      <c r="AY204" s="1">
        <v>6309</v>
      </c>
      <c r="AZ204" s="1">
        <v>11.1</v>
      </c>
      <c r="BA204" s="1">
        <v>29.7</v>
      </c>
      <c r="BB204" s="1">
        <v>10.8</v>
      </c>
      <c r="BC204" s="1">
        <v>0</v>
      </c>
      <c r="BE204" s="1">
        <v>8</v>
      </c>
      <c r="BF204" s="1">
        <v>0</v>
      </c>
      <c r="BG204" s="1">
        <v>0</v>
      </c>
      <c r="BH204" s="1">
        <v>1E-3</v>
      </c>
      <c r="BI204" s="1">
        <v>0.9</v>
      </c>
      <c r="BL204" s="1">
        <v>0</v>
      </c>
      <c r="BO204" s="1">
        <v>0</v>
      </c>
      <c r="BQ204" s="1" t="s">
        <v>676</v>
      </c>
      <c r="BR204" s="1" t="s">
        <v>676</v>
      </c>
      <c r="BS204" s="1" t="s">
        <v>676</v>
      </c>
      <c r="BT204" s="1" t="s">
        <v>676</v>
      </c>
      <c r="BU204" s="1" t="s">
        <v>674</v>
      </c>
      <c r="BV204" s="1" t="s">
        <v>676</v>
      </c>
      <c r="BW204" s="1" t="s">
        <v>676</v>
      </c>
      <c r="BX204" s="1" t="s">
        <v>676</v>
      </c>
      <c r="BY204" s="1" t="s">
        <v>674</v>
      </c>
      <c r="BZ204" s="1" t="s">
        <v>674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1</v>
      </c>
      <c r="CW204" s="1">
        <v>0</v>
      </c>
      <c r="CX204" s="1">
        <v>0</v>
      </c>
      <c r="CY204" s="1">
        <v>0</v>
      </c>
      <c r="CZ204" s="1">
        <v>0</v>
      </c>
      <c r="DA204" s="1">
        <v>1</v>
      </c>
      <c r="DJ204" t="s">
        <v>547</v>
      </c>
      <c r="DK204" t="s">
        <v>547</v>
      </c>
      <c r="DL204" t="s">
        <v>547</v>
      </c>
      <c r="DM204" t="s">
        <v>547</v>
      </c>
      <c r="DN204" t="s">
        <v>547</v>
      </c>
      <c r="DO204" t="s">
        <v>547</v>
      </c>
      <c r="DP204" t="s">
        <v>547</v>
      </c>
      <c r="DQ204">
        <v>43</v>
      </c>
      <c r="DR204">
        <v>53</v>
      </c>
      <c r="DS204">
        <v>8</v>
      </c>
      <c r="DT204">
        <v>3</v>
      </c>
      <c r="DU204">
        <v>31</v>
      </c>
      <c r="DV204">
        <v>67</v>
      </c>
      <c r="DW204">
        <v>73</v>
      </c>
    </row>
    <row r="205" spans="1:127" x14ac:dyDescent="0.55000000000000004">
      <c r="A205" s="1">
        <v>208</v>
      </c>
      <c r="B205" s="1">
        <v>464</v>
      </c>
      <c r="C205" s="1">
        <v>172</v>
      </c>
      <c r="D205" s="1" t="s">
        <v>200</v>
      </c>
      <c r="E205" s="1" t="s">
        <v>9</v>
      </c>
      <c r="F205" s="1" t="s">
        <v>673</v>
      </c>
      <c r="G205" s="1" t="s">
        <v>198</v>
      </c>
      <c r="H205" s="1" t="str">
        <f>VLOOKUP(F205,Sheet3!$A$2:$B$51, 2, FALSE)</f>
        <v>maine</v>
      </c>
      <c r="I205" s="1">
        <v>1</v>
      </c>
      <c r="K205" s="1">
        <v>1963</v>
      </c>
      <c r="L205" s="1">
        <v>1967</v>
      </c>
      <c r="M205" s="1">
        <f t="shared" si="10"/>
        <v>0</v>
      </c>
      <c r="N205" s="3" t="str">
        <f t="shared" si="11"/>
        <v>0</v>
      </c>
      <c r="O205" s="1" t="s">
        <v>533</v>
      </c>
      <c r="P205" s="1" t="s">
        <v>533</v>
      </c>
      <c r="Q205" s="1" t="s">
        <v>535</v>
      </c>
      <c r="R205" s="1" t="s">
        <v>535</v>
      </c>
      <c r="S205" s="1" t="s">
        <v>533</v>
      </c>
      <c r="T205" s="1" t="s">
        <v>536</v>
      </c>
      <c r="U205" s="1" t="s">
        <v>536</v>
      </c>
      <c r="V205" s="1" t="s">
        <v>536</v>
      </c>
      <c r="W205" s="1" t="s">
        <v>536</v>
      </c>
      <c r="X205" s="1" t="s">
        <v>536</v>
      </c>
      <c r="Y205" s="1" t="s">
        <v>536</v>
      </c>
      <c r="Z205" s="1" t="s">
        <v>536</v>
      </c>
      <c r="AA205" s="1" t="s">
        <v>536</v>
      </c>
      <c r="AB205" s="1" t="s">
        <v>536</v>
      </c>
      <c r="AC205" s="1" t="s">
        <v>536</v>
      </c>
      <c r="AD205" s="1" t="s">
        <v>536</v>
      </c>
      <c r="AE205" s="1" t="s">
        <v>536</v>
      </c>
      <c r="AF205" s="1" t="s">
        <v>536</v>
      </c>
      <c r="AG205" s="1" t="s">
        <v>536</v>
      </c>
      <c r="AH205" s="1">
        <v>11</v>
      </c>
      <c r="AI205" t="s">
        <v>547</v>
      </c>
      <c r="AK205" s="1">
        <v>11.9</v>
      </c>
      <c r="AL205" s="1">
        <v>56.8</v>
      </c>
      <c r="AM205" s="1">
        <v>3.7</v>
      </c>
      <c r="AN205" s="1">
        <v>30.6</v>
      </c>
      <c r="AO205" s="1">
        <v>3.8</v>
      </c>
      <c r="AP205" s="1">
        <v>65.599999999999994</v>
      </c>
      <c r="AQ205" s="1">
        <v>0.2</v>
      </c>
      <c r="AR205" s="1">
        <v>5111</v>
      </c>
      <c r="AS205" s="1">
        <v>51.3</v>
      </c>
      <c r="AT205" s="1">
        <v>5</v>
      </c>
      <c r="AU205" s="1">
        <v>33.200000000000003</v>
      </c>
      <c r="AV205" s="1">
        <v>5.3</v>
      </c>
      <c r="AW205" s="1">
        <v>66.5</v>
      </c>
      <c r="AX205" s="1">
        <v>0.3</v>
      </c>
      <c r="AY205" s="1">
        <v>4873</v>
      </c>
      <c r="AZ205" s="1">
        <v>12</v>
      </c>
      <c r="BA205" s="1">
        <v>38.4</v>
      </c>
      <c r="BB205" s="1">
        <v>4.8</v>
      </c>
      <c r="BC205" s="1">
        <v>5</v>
      </c>
      <c r="BE205" s="1">
        <v>1</v>
      </c>
      <c r="BF205" s="1">
        <v>0</v>
      </c>
      <c r="BG205" s="1">
        <v>0</v>
      </c>
      <c r="BH205" s="1">
        <v>5.6000000000000001E-2</v>
      </c>
      <c r="BI205" s="1">
        <v>1.27</v>
      </c>
      <c r="BL205" s="1">
        <v>0</v>
      </c>
      <c r="BO205" s="1">
        <v>1</v>
      </c>
      <c r="BQ205" s="1" t="s">
        <v>536</v>
      </c>
      <c r="BR205" s="1" t="s">
        <v>536</v>
      </c>
      <c r="BS205" s="1" t="s">
        <v>536</v>
      </c>
      <c r="BT205" s="1" t="s">
        <v>536</v>
      </c>
      <c r="BU205" s="1" t="s">
        <v>536</v>
      </c>
      <c r="BV205" s="1" t="s">
        <v>536</v>
      </c>
      <c r="BW205" s="1" t="s">
        <v>536</v>
      </c>
      <c r="BX205" s="1" t="s">
        <v>536</v>
      </c>
      <c r="BY205" s="1" t="s">
        <v>536</v>
      </c>
      <c r="BZ205" s="1" t="s">
        <v>536</v>
      </c>
      <c r="CF205" s="1">
        <v>1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1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J205">
        <v>4</v>
      </c>
      <c r="DK205">
        <v>68</v>
      </c>
      <c r="DL205">
        <v>9</v>
      </c>
      <c r="DM205">
        <v>0</v>
      </c>
      <c r="DN205">
        <v>11</v>
      </c>
      <c r="DO205">
        <v>70</v>
      </c>
      <c r="DP205">
        <v>65</v>
      </c>
      <c r="DQ205" t="s">
        <v>547</v>
      </c>
      <c r="DR205" t="s">
        <v>547</v>
      </c>
      <c r="DS205" t="s">
        <v>547</v>
      </c>
      <c r="DT205" t="s">
        <v>547</v>
      </c>
      <c r="DU205" t="s">
        <v>547</v>
      </c>
      <c r="DV205" t="s">
        <v>547</v>
      </c>
      <c r="DW205" t="s">
        <v>547</v>
      </c>
    </row>
    <row r="206" spans="1:127" x14ac:dyDescent="0.55000000000000004">
      <c r="A206" s="1">
        <v>206</v>
      </c>
      <c r="B206" s="1">
        <v>205</v>
      </c>
      <c r="C206" s="1">
        <v>306</v>
      </c>
      <c r="D206" s="1" t="s">
        <v>197</v>
      </c>
      <c r="E206" s="1" t="s">
        <v>15</v>
      </c>
      <c r="F206" s="1" t="s">
        <v>673</v>
      </c>
      <c r="G206" s="1" t="s">
        <v>198</v>
      </c>
      <c r="H206" s="1" t="str">
        <f>VLOOKUP(F206,Sheet3!$A$2:$B$51, 2, FALSE)</f>
        <v>maine</v>
      </c>
      <c r="I206" s="4">
        <v>2</v>
      </c>
      <c r="J206" s="4">
        <v>2</v>
      </c>
      <c r="K206" s="4">
        <v>1965</v>
      </c>
      <c r="L206" s="4">
        <v>1973</v>
      </c>
      <c r="M206" s="1">
        <f t="shared" si="10"/>
        <v>0</v>
      </c>
      <c r="N206" s="3" t="str">
        <f t="shared" si="11"/>
        <v>1</v>
      </c>
      <c r="O206" s="1" t="s">
        <v>533</v>
      </c>
      <c r="P206" s="1" t="s">
        <v>533</v>
      </c>
      <c r="Q206" s="1" t="s">
        <v>533</v>
      </c>
      <c r="R206" s="1" t="s">
        <v>533</v>
      </c>
      <c r="S206" s="1" t="s">
        <v>533</v>
      </c>
      <c r="T206" s="1" t="s">
        <v>535</v>
      </c>
      <c r="U206" s="1" t="s">
        <v>533</v>
      </c>
      <c r="V206" s="1" t="s">
        <v>533</v>
      </c>
      <c r="W206" s="1" t="s">
        <v>533</v>
      </c>
      <c r="X206" s="1" t="s">
        <v>533</v>
      </c>
      <c r="Y206" s="1" t="s">
        <v>533</v>
      </c>
      <c r="Z206" s="1" t="s">
        <v>533</v>
      </c>
      <c r="AA206" s="1" t="s">
        <v>533</v>
      </c>
      <c r="AB206" s="1" t="s">
        <v>533</v>
      </c>
      <c r="AC206" s="1" t="s">
        <v>533</v>
      </c>
      <c r="AD206" s="1" t="s">
        <v>533</v>
      </c>
      <c r="AE206" s="1" t="s">
        <v>533</v>
      </c>
      <c r="AF206" s="1" t="s">
        <v>533</v>
      </c>
      <c r="AG206" s="1" t="s">
        <v>533</v>
      </c>
      <c r="AH206" s="1">
        <v>4</v>
      </c>
      <c r="AI206">
        <v>4</v>
      </c>
      <c r="AK206" s="1">
        <v>12.2</v>
      </c>
      <c r="AL206" s="1">
        <v>46.3</v>
      </c>
      <c r="AM206" s="1">
        <v>6.1</v>
      </c>
      <c r="AN206" s="1">
        <v>35.799999999999997</v>
      </c>
      <c r="AO206" s="1">
        <v>6.7</v>
      </c>
      <c r="AP206" s="1">
        <v>67.3</v>
      </c>
      <c r="AQ206" s="1">
        <v>0.4</v>
      </c>
      <c r="AR206" s="1">
        <v>4651</v>
      </c>
      <c r="AS206" s="1">
        <v>51.3</v>
      </c>
      <c r="AT206" s="1">
        <v>5</v>
      </c>
      <c r="AU206" s="1">
        <v>33.200000000000003</v>
      </c>
      <c r="AV206" s="1">
        <v>5.3</v>
      </c>
      <c r="AW206" s="1">
        <v>66.5</v>
      </c>
      <c r="AX206" s="1">
        <v>0.3</v>
      </c>
      <c r="AY206" s="1">
        <v>4873</v>
      </c>
      <c r="AZ206" s="1">
        <v>12</v>
      </c>
      <c r="BA206" s="1">
        <v>38.4</v>
      </c>
      <c r="BB206" s="1">
        <v>4.8</v>
      </c>
      <c r="BC206" s="1">
        <v>2</v>
      </c>
      <c r="BE206" s="1">
        <v>2</v>
      </c>
      <c r="BF206" s="1">
        <v>1.68</v>
      </c>
      <c r="BG206" s="1">
        <v>1.68</v>
      </c>
      <c r="BH206" s="1">
        <v>4.2999999999999997E-2</v>
      </c>
      <c r="BI206" s="1">
        <v>1.06</v>
      </c>
      <c r="BL206" s="1">
        <v>0</v>
      </c>
      <c r="BO206" s="1">
        <v>0</v>
      </c>
      <c r="BQ206" s="1" t="s">
        <v>676</v>
      </c>
      <c r="BR206" s="1" t="s">
        <v>676</v>
      </c>
      <c r="BS206" s="1" t="s">
        <v>676</v>
      </c>
      <c r="BT206" s="1" t="s">
        <v>676</v>
      </c>
      <c r="BU206" s="1" t="s">
        <v>676</v>
      </c>
      <c r="BV206" s="1" t="s">
        <v>676</v>
      </c>
      <c r="BW206" s="1" t="s">
        <v>676</v>
      </c>
      <c r="BX206" s="1" t="s">
        <v>674</v>
      </c>
      <c r="BY206" s="1" t="s">
        <v>676</v>
      </c>
      <c r="BZ206" s="1" t="s">
        <v>676</v>
      </c>
      <c r="CF206" s="1">
        <v>1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1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J206">
        <v>99</v>
      </c>
      <c r="DK206">
        <v>0</v>
      </c>
      <c r="DL206">
        <v>10</v>
      </c>
      <c r="DM206">
        <v>0</v>
      </c>
      <c r="DN206">
        <v>8</v>
      </c>
      <c r="DO206">
        <v>92</v>
      </c>
      <c r="DP206">
        <v>94</v>
      </c>
      <c r="DQ206">
        <v>91</v>
      </c>
      <c r="DR206">
        <v>3</v>
      </c>
      <c r="DS206">
        <v>10</v>
      </c>
      <c r="DT206">
        <v>1</v>
      </c>
      <c r="DU206">
        <v>7</v>
      </c>
      <c r="DV206">
        <v>91</v>
      </c>
      <c r="DW206">
        <v>80</v>
      </c>
    </row>
    <row r="207" spans="1:127" x14ac:dyDescent="0.55000000000000004">
      <c r="A207" s="1">
        <v>207</v>
      </c>
      <c r="B207" s="1">
        <v>258</v>
      </c>
      <c r="C207" s="1">
        <v>305</v>
      </c>
      <c r="D207" s="1" t="s">
        <v>199</v>
      </c>
      <c r="E207" s="1" t="s">
        <v>15</v>
      </c>
      <c r="F207" s="1" t="s">
        <v>673</v>
      </c>
      <c r="G207" s="1" t="s">
        <v>198</v>
      </c>
      <c r="H207" s="1" t="str">
        <f>VLOOKUP(F207,Sheet3!$A$2:$B$51, 2, FALSE)</f>
        <v>maine</v>
      </c>
      <c r="J207" s="4">
        <v>1</v>
      </c>
      <c r="K207" s="1">
        <v>1967</v>
      </c>
      <c r="L207" s="1">
        <v>1975</v>
      </c>
      <c r="M207" s="1">
        <f t="shared" si="10"/>
        <v>1</v>
      </c>
      <c r="N207" s="3" t="str">
        <f t="shared" si="11"/>
        <v>0</v>
      </c>
      <c r="O207" s="1" t="s">
        <v>536</v>
      </c>
      <c r="P207" s="1" t="s">
        <v>536</v>
      </c>
      <c r="Q207" s="1" t="s">
        <v>536</v>
      </c>
      <c r="R207" s="1" t="s">
        <v>536</v>
      </c>
      <c r="S207" s="1" t="s">
        <v>536</v>
      </c>
      <c r="T207" s="1" t="s">
        <v>533</v>
      </c>
      <c r="U207" s="1" t="s">
        <v>533</v>
      </c>
      <c r="V207" s="1" t="s">
        <v>533</v>
      </c>
      <c r="W207" s="1" t="s">
        <v>533</v>
      </c>
      <c r="X207" s="1" t="s">
        <v>533</v>
      </c>
      <c r="Y207" s="1" t="s">
        <v>533</v>
      </c>
      <c r="Z207" s="1" t="s">
        <v>533</v>
      </c>
      <c r="AA207" s="1" t="s">
        <v>533</v>
      </c>
      <c r="AB207" s="1" t="s">
        <v>533</v>
      </c>
      <c r="AC207" s="1" t="s">
        <v>533</v>
      </c>
      <c r="AD207" s="1" t="s">
        <v>533</v>
      </c>
      <c r="AE207" s="1" t="s">
        <v>533</v>
      </c>
      <c r="AF207" s="1" t="s">
        <v>533</v>
      </c>
      <c r="AG207" s="1" t="s">
        <v>533</v>
      </c>
      <c r="AH207" s="1" t="s">
        <v>547</v>
      </c>
      <c r="AI207">
        <v>4</v>
      </c>
      <c r="AK207" s="1">
        <v>11.9</v>
      </c>
      <c r="AL207" s="1">
        <v>56.8</v>
      </c>
      <c r="AM207" s="1">
        <v>3.7</v>
      </c>
      <c r="AN207" s="1">
        <v>30.6</v>
      </c>
      <c r="AO207" s="1">
        <v>3.8</v>
      </c>
      <c r="AP207" s="1">
        <v>65.599999999999994</v>
      </c>
      <c r="AQ207" s="1">
        <v>0.2</v>
      </c>
      <c r="AR207" s="1">
        <v>5111</v>
      </c>
      <c r="AS207" s="1">
        <v>51.3</v>
      </c>
      <c r="AT207" s="1">
        <v>5</v>
      </c>
      <c r="AU207" s="1">
        <v>33.200000000000003</v>
      </c>
      <c r="AV207" s="1">
        <v>5.3</v>
      </c>
      <c r="AW207" s="1">
        <v>66.5</v>
      </c>
      <c r="AX207" s="1">
        <v>0.3</v>
      </c>
      <c r="AY207" s="1">
        <v>4873</v>
      </c>
      <c r="AZ207" s="1">
        <v>12</v>
      </c>
      <c r="BA207" s="1">
        <v>38.4</v>
      </c>
      <c r="BB207" s="1">
        <v>4.8</v>
      </c>
      <c r="BC207" s="1">
        <v>0</v>
      </c>
      <c r="BE207" s="1">
        <v>1</v>
      </c>
      <c r="BF207" s="1">
        <v>0</v>
      </c>
      <c r="BG207" s="1">
        <v>0</v>
      </c>
      <c r="BH207" s="1">
        <v>5.6000000000000001E-2</v>
      </c>
      <c r="BI207" s="1">
        <v>1.27</v>
      </c>
      <c r="BL207" s="1">
        <v>0</v>
      </c>
      <c r="BO207" s="1">
        <v>0</v>
      </c>
      <c r="BQ207" s="1" t="s">
        <v>676</v>
      </c>
      <c r="BR207" s="1" t="s">
        <v>674</v>
      </c>
      <c r="BS207" s="1" t="s">
        <v>676</v>
      </c>
      <c r="BT207" s="1" t="s">
        <v>674</v>
      </c>
      <c r="BU207" s="1" t="s">
        <v>676</v>
      </c>
      <c r="BV207" s="1" t="s">
        <v>676</v>
      </c>
      <c r="BW207" s="1" t="s">
        <v>674</v>
      </c>
      <c r="BX207" s="1" t="s">
        <v>674</v>
      </c>
      <c r="BY207" s="1" t="s">
        <v>676</v>
      </c>
      <c r="BZ207" s="1" t="s">
        <v>676</v>
      </c>
      <c r="CF207" s="1">
        <v>1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1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J207" t="s">
        <v>547</v>
      </c>
      <c r="DK207" t="s">
        <v>547</v>
      </c>
      <c r="DL207" t="s">
        <v>547</v>
      </c>
      <c r="DM207" t="s">
        <v>547</v>
      </c>
      <c r="DN207" t="s">
        <v>547</v>
      </c>
      <c r="DO207" t="s">
        <v>547</v>
      </c>
      <c r="DP207" t="s">
        <v>547</v>
      </c>
      <c r="DQ207">
        <v>93</v>
      </c>
      <c r="DR207">
        <v>3</v>
      </c>
      <c r="DS207">
        <v>10</v>
      </c>
      <c r="DT207">
        <v>1</v>
      </c>
      <c r="DU207">
        <v>24</v>
      </c>
      <c r="DV207">
        <v>72</v>
      </c>
      <c r="DW207">
        <v>73</v>
      </c>
    </row>
    <row r="208" spans="1:127" x14ac:dyDescent="0.55000000000000004">
      <c r="A208" s="1">
        <v>256</v>
      </c>
      <c r="B208" s="1">
        <v>87</v>
      </c>
      <c r="C208" s="1">
        <v>404</v>
      </c>
      <c r="D208" s="1" t="s">
        <v>240</v>
      </c>
      <c r="E208" s="1" t="s">
        <v>15</v>
      </c>
      <c r="F208" s="1" t="s">
        <v>647</v>
      </c>
      <c r="G208" s="1" t="s">
        <v>223</v>
      </c>
      <c r="H208" s="1" t="str">
        <f>VLOOKUP(F208,Sheet3!$A$2:$B$51, 2, FALSE)</f>
        <v>michigan</v>
      </c>
      <c r="I208" s="1">
        <v>1</v>
      </c>
      <c r="J208" s="1">
        <v>1</v>
      </c>
      <c r="K208" s="4">
        <v>1965</v>
      </c>
      <c r="L208" s="4">
        <v>1993</v>
      </c>
      <c r="M208" s="1">
        <f t="shared" si="10"/>
        <v>0</v>
      </c>
      <c r="N208" s="3" t="str">
        <f t="shared" si="11"/>
        <v>1</v>
      </c>
      <c r="O208" s="1" t="s">
        <v>533</v>
      </c>
      <c r="P208" s="1" t="s">
        <v>533</v>
      </c>
      <c r="Q208" s="1" t="s">
        <v>535</v>
      </c>
      <c r="R208" s="1" t="s">
        <v>535</v>
      </c>
      <c r="S208" s="1" t="s">
        <v>533</v>
      </c>
      <c r="T208" s="1" t="s">
        <v>533</v>
      </c>
      <c r="U208" s="1" t="s">
        <v>533</v>
      </c>
      <c r="V208" s="1" t="s">
        <v>535</v>
      </c>
      <c r="W208" s="1" t="s">
        <v>533</v>
      </c>
      <c r="X208" s="1" t="s">
        <v>535</v>
      </c>
      <c r="Y208" s="1" t="s">
        <v>537</v>
      </c>
      <c r="Z208" s="1" t="s">
        <v>534</v>
      </c>
      <c r="AA208" s="1" t="s">
        <v>533</v>
      </c>
      <c r="AB208" s="1" t="s">
        <v>533</v>
      </c>
      <c r="AC208" s="1" t="s">
        <v>533</v>
      </c>
      <c r="AD208" s="1" t="s">
        <v>533</v>
      </c>
      <c r="AE208" s="1" t="s">
        <v>533</v>
      </c>
      <c r="AF208" s="1" t="s">
        <v>533</v>
      </c>
      <c r="AG208" s="1" t="s">
        <v>534</v>
      </c>
      <c r="AH208" s="1">
        <v>14</v>
      </c>
      <c r="AI208">
        <v>10</v>
      </c>
      <c r="AK208" s="1">
        <v>24.4</v>
      </c>
      <c r="AL208" s="1">
        <v>100</v>
      </c>
      <c r="AM208" s="1">
        <v>0</v>
      </c>
      <c r="AN208" s="1">
        <v>32.9</v>
      </c>
      <c r="AO208" s="1">
        <v>0.1</v>
      </c>
      <c r="AP208" s="1">
        <v>48.1</v>
      </c>
      <c r="AQ208" s="1">
        <v>52.3</v>
      </c>
      <c r="AR208" s="1">
        <v>5619</v>
      </c>
      <c r="AS208" s="1">
        <v>73.400000000000006</v>
      </c>
      <c r="AT208" s="1">
        <v>5.6</v>
      </c>
      <c r="AU208" s="1">
        <v>38</v>
      </c>
      <c r="AV208" s="1">
        <v>3.4</v>
      </c>
      <c r="AW208" s="1">
        <v>74.400000000000006</v>
      </c>
      <c r="AX208" s="1">
        <v>9.1999999999999993</v>
      </c>
      <c r="AY208" s="1">
        <v>6256</v>
      </c>
      <c r="AZ208" s="1">
        <v>22</v>
      </c>
      <c r="BA208" s="1">
        <v>37.299999999999997</v>
      </c>
      <c r="BB208" s="1">
        <v>3.5</v>
      </c>
      <c r="BC208" s="1">
        <v>2</v>
      </c>
      <c r="BE208" s="1">
        <v>1</v>
      </c>
      <c r="BF208" s="1">
        <v>0</v>
      </c>
      <c r="BG208" s="1">
        <v>0</v>
      </c>
      <c r="BH208" s="1">
        <v>1.4E-2</v>
      </c>
      <c r="BI208" s="1">
        <v>1.17</v>
      </c>
      <c r="BL208" s="1">
        <v>0</v>
      </c>
      <c r="BO208" s="1">
        <v>0</v>
      </c>
      <c r="BQ208" s="1" t="s">
        <v>675</v>
      </c>
      <c r="BR208" s="1" t="s">
        <v>675</v>
      </c>
      <c r="BS208" s="1" t="s">
        <v>676</v>
      </c>
      <c r="BT208" s="1" t="s">
        <v>676</v>
      </c>
      <c r="BU208" s="1" t="s">
        <v>675</v>
      </c>
      <c r="BV208" s="1" t="s">
        <v>676</v>
      </c>
      <c r="BW208" s="1" t="s">
        <v>676</v>
      </c>
      <c r="BX208" s="1" t="s">
        <v>676</v>
      </c>
      <c r="BY208" s="1" t="s">
        <v>675</v>
      </c>
      <c r="BZ208" s="1" t="s">
        <v>676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1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1</v>
      </c>
      <c r="CZ208" s="1">
        <v>0</v>
      </c>
      <c r="DA208" s="1">
        <v>0</v>
      </c>
      <c r="DJ208">
        <v>65</v>
      </c>
      <c r="DK208">
        <v>5</v>
      </c>
      <c r="DL208">
        <v>8</v>
      </c>
      <c r="DM208">
        <v>0</v>
      </c>
      <c r="DN208">
        <v>0</v>
      </c>
      <c r="DO208">
        <v>84</v>
      </c>
      <c r="DP208">
        <v>94</v>
      </c>
      <c r="DQ208">
        <v>65</v>
      </c>
      <c r="DR208">
        <v>10</v>
      </c>
      <c r="DS208">
        <v>9</v>
      </c>
      <c r="DT208">
        <v>1</v>
      </c>
      <c r="DU208">
        <v>4</v>
      </c>
      <c r="DV208">
        <v>76</v>
      </c>
      <c r="DW208">
        <v>100</v>
      </c>
    </row>
    <row r="209" spans="1:127" x14ac:dyDescent="0.55000000000000004">
      <c r="A209" s="1">
        <v>239</v>
      </c>
      <c r="B209" s="1">
        <v>473</v>
      </c>
      <c r="C209" s="1">
        <v>398</v>
      </c>
      <c r="D209" s="1" t="s">
        <v>228</v>
      </c>
      <c r="E209" s="1" t="s">
        <v>15</v>
      </c>
      <c r="F209" s="1" t="s">
        <v>647</v>
      </c>
      <c r="G209" s="1" t="s">
        <v>223</v>
      </c>
      <c r="H209" s="1" t="str">
        <f>VLOOKUP(F209,Sheet3!$A$2:$B$51, 2, FALSE)</f>
        <v>michigan</v>
      </c>
      <c r="I209" s="1">
        <v>2</v>
      </c>
      <c r="K209" s="1">
        <v>1965</v>
      </c>
      <c r="L209" s="1">
        <v>1967</v>
      </c>
      <c r="M209" s="1">
        <f t="shared" si="10"/>
        <v>0</v>
      </c>
      <c r="N209" s="3" t="str">
        <f t="shared" si="11"/>
        <v>0</v>
      </c>
      <c r="O209" s="1" t="s">
        <v>533</v>
      </c>
      <c r="P209" s="1" t="s">
        <v>533</v>
      </c>
      <c r="Q209" s="1" t="s">
        <v>533</v>
      </c>
      <c r="R209" s="1" t="s">
        <v>533</v>
      </c>
      <c r="S209" s="1" t="s">
        <v>533</v>
      </c>
      <c r="T209" s="1" t="s">
        <v>536</v>
      </c>
      <c r="U209" s="1" t="s">
        <v>536</v>
      </c>
      <c r="V209" s="1" t="s">
        <v>536</v>
      </c>
      <c r="W209" s="1" t="s">
        <v>536</v>
      </c>
      <c r="X209" s="1" t="s">
        <v>536</v>
      </c>
      <c r="Y209" s="1" t="s">
        <v>536</v>
      </c>
      <c r="Z209" s="1" t="s">
        <v>536</v>
      </c>
      <c r="AA209" s="1" t="s">
        <v>536</v>
      </c>
      <c r="AB209" s="1" t="s">
        <v>536</v>
      </c>
      <c r="AC209" s="1" t="s">
        <v>536</v>
      </c>
      <c r="AD209" s="1" t="s">
        <v>536</v>
      </c>
      <c r="AE209" s="1" t="s">
        <v>536</v>
      </c>
      <c r="AF209" s="1" t="s">
        <v>536</v>
      </c>
      <c r="AG209" s="1" t="s">
        <v>536</v>
      </c>
      <c r="AH209" s="1">
        <v>8</v>
      </c>
      <c r="AI209" t="s">
        <v>547</v>
      </c>
      <c r="AK209" s="1">
        <v>20.5</v>
      </c>
      <c r="AL209" s="1">
        <v>48.4</v>
      </c>
      <c r="AM209" s="1">
        <v>9.6</v>
      </c>
      <c r="AN209" s="1">
        <v>32.5</v>
      </c>
      <c r="AO209" s="1">
        <v>5.6</v>
      </c>
      <c r="AP209" s="1">
        <v>71.900000000000006</v>
      </c>
      <c r="AQ209" s="1">
        <v>3.9</v>
      </c>
      <c r="AR209" s="1">
        <v>6286</v>
      </c>
      <c r="AS209" s="1">
        <v>73.400000000000006</v>
      </c>
      <c r="AT209" s="1">
        <v>5.6</v>
      </c>
      <c r="AU209" s="1">
        <v>38</v>
      </c>
      <c r="AV209" s="1">
        <v>3.4</v>
      </c>
      <c r="AW209" s="1">
        <v>74.400000000000006</v>
      </c>
      <c r="AX209" s="1">
        <v>9.1999999999999993</v>
      </c>
      <c r="AY209" s="1">
        <v>6256</v>
      </c>
      <c r="AZ209" s="1">
        <v>22</v>
      </c>
      <c r="BA209" s="1">
        <v>37.299999999999997</v>
      </c>
      <c r="BB209" s="1">
        <v>3.5</v>
      </c>
      <c r="BC209" s="1">
        <v>1</v>
      </c>
      <c r="BE209" s="1">
        <v>2</v>
      </c>
      <c r="BF209" s="1">
        <v>0</v>
      </c>
      <c r="BG209" s="1">
        <v>0</v>
      </c>
      <c r="BH209" s="1">
        <v>9.1999999999999998E-2</v>
      </c>
      <c r="BI209" s="1">
        <v>0.88</v>
      </c>
      <c r="BL209" s="1">
        <v>0</v>
      </c>
      <c r="BO209" s="1">
        <v>0</v>
      </c>
      <c r="BQ209" s="1" t="s">
        <v>536</v>
      </c>
      <c r="BR209" s="1" t="s">
        <v>536</v>
      </c>
      <c r="BS209" s="1" t="s">
        <v>536</v>
      </c>
      <c r="BT209" s="1" t="s">
        <v>536</v>
      </c>
      <c r="BU209" s="1" t="s">
        <v>536</v>
      </c>
      <c r="BV209" s="1" t="s">
        <v>536</v>
      </c>
      <c r="BW209" s="1" t="s">
        <v>536</v>
      </c>
      <c r="BX209" s="1" t="s">
        <v>536</v>
      </c>
      <c r="BY209" s="1" t="s">
        <v>536</v>
      </c>
      <c r="BZ209" s="1" t="s">
        <v>536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1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1</v>
      </c>
      <c r="CZ209" s="1">
        <v>0</v>
      </c>
      <c r="DA209" s="1">
        <v>0</v>
      </c>
      <c r="DJ209">
        <v>80</v>
      </c>
      <c r="DK209">
        <v>14</v>
      </c>
      <c r="DL209">
        <v>9</v>
      </c>
      <c r="DM209">
        <v>0</v>
      </c>
      <c r="DN209">
        <v>5</v>
      </c>
      <c r="DO209">
        <v>92</v>
      </c>
      <c r="DP209">
        <v>100</v>
      </c>
      <c r="DQ209" t="s">
        <v>547</v>
      </c>
      <c r="DR209" t="s">
        <v>547</v>
      </c>
      <c r="DS209" t="s">
        <v>547</v>
      </c>
      <c r="DT209" t="s">
        <v>547</v>
      </c>
      <c r="DU209" t="s">
        <v>547</v>
      </c>
      <c r="DV209" t="s">
        <v>547</v>
      </c>
      <c r="DW209" t="s">
        <v>547</v>
      </c>
    </row>
    <row r="210" spans="1:127" x14ac:dyDescent="0.55000000000000004">
      <c r="A210" s="1">
        <v>238</v>
      </c>
      <c r="B210" s="1">
        <v>459</v>
      </c>
      <c r="C210" s="1">
        <v>396</v>
      </c>
      <c r="D210" s="1" t="s">
        <v>227</v>
      </c>
      <c r="E210" s="1" t="s">
        <v>15</v>
      </c>
      <c r="F210" s="1" t="s">
        <v>647</v>
      </c>
      <c r="G210" s="1" t="s">
        <v>223</v>
      </c>
      <c r="H210" s="1" t="str">
        <f>VLOOKUP(F210,Sheet3!$A$2:$B$51, 2, FALSE)</f>
        <v>michigan</v>
      </c>
      <c r="I210" s="1">
        <v>3</v>
      </c>
      <c r="K210" s="1">
        <v>1965</v>
      </c>
      <c r="L210" s="1">
        <v>1967</v>
      </c>
      <c r="M210" s="1">
        <f t="shared" si="10"/>
        <v>0</v>
      </c>
      <c r="N210" s="3" t="str">
        <f t="shared" si="11"/>
        <v>0</v>
      </c>
      <c r="O210" s="1" t="s">
        <v>533</v>
      </c>
      <c r="P210" s="1" t="s">
        <v>533</v>
      </c>
      <c r="Q210" s="1" t="s">
        <v>534</v>
      </c>
      <c r="R210" s="1" t="s">
        <v>535</v>
      </c>
      <c r="S210" s="1" t="s">
        <v>535</v>
      </c>
      <c r="T210" s="1" t="s">
        <v>536</v>
      </c>
      <c r="U210" s="1" t="s">
        <v>536</v>
      </c>
      <c r="V210" s="1" t="s">
        <v>536</v>
      </c>
      <c r="W210" s="1" t="s">
        <v>536</v>
      </c>
      <c r="X210" s="1" t="s">
        <v>536</v>
      </c>
      <c r="Y210" s="1" t="s">
        <v>536</v>
      </c>
      <c r="Z210" s="1" t="s">
        <v>536</v>
      </c>
      <c r="AA210" s="1" t="s">
        <v>536</v>
      </c>
      <c r="AB210" s="1" t="s">
        <v>536</v>
      </c>
      <c r="AC210" s="1" t="s">
        <v>536</v>
      </c>
      <c r="AD210" s="1" t="s">
        <v>536</v>
      </c>
      <c r="AE210" s="1" t="s">
        <v>536</v>
      </c>
      <c r="AF210" s="1" t="s">
        <v>536</v>
      </c>
      <c r="AG210" s="1" t="s">
        <v>536</v>
      </c>
      <c r="AH210" s="1">
        <v>12</v>
      </c>
      <c r="AI210" t="s">
        <v>547</v>
      </c>
      <c r="AK210" s="1">
        <v>21.7</v>
      </c>
      <c r="AL210" s="1">
        <v>57.8</v>
      </c>
      <c r="AM210" s="1">
        <v>10.3</v>
      </c>
      <c r="AN210" s="1">
        <v>36.799999999999997</v>
      </c>
      <c r="AO210" s="1">
        <v>5.6</v>
      </c>
      <c r="AP210" s="1">
        <v>76.900000000000006</v>
      </c>
      <c r="AQ210" s="1">
        <v>3.8</v>
      </c>
      <c r="AR210" s="1">
        <v>6240</v>
      </c>
      <c r="AS210" s="1">
        <v>73.400000000000006</v>
      </c>
      <c r="AT210" s="1">
        <v>5.6</v>
      </c>
      <c r="AU210" s="1">
        <v>38</v>
      </c>
      <c r="AV210" s="1">
        <v>3.4</v>
      </c>
      <c r="AW210" s="1">
        <v>74.400000000000006</v>
      </c>
      <c r="AX210" s="1">
        <v>9.1999999999999993</v>
      </c>
      <c r="AY210" s="1">
        <v>6256</v>
      </c>
      <c r="AZ210" s="1">
        <v>22</v>
      </c>
      <c r="BA210" s="1">
        <v>37.299999999999997</v>
      </c>
      <c r="BB210" s="1">
        <v>3.5</v>
      </c>
      <c r="BC210" s="1">
        <v>1</v>
      </c>
      <c r="BE210" s="1">
        <v>3</v>
      </c>
      <c r="BF210" s="1">
        <v>0</v>
      </c>
      <c r="BG210" s="1">
        <v>0</v>
      </c>
      <c r="BH210" s="1">
        <v>3.7999999999999999E-2</v>
      </c>
      <c r="BI210" s="1">
        <v>0.83</v>
      </c>
      <c r="BL210" s="1">
        <v>0</v>
      </c>
      <c r="BO210" s="1">
        <v>0</v>
      </c>
      <c r="BQ210" s="1" t="s">
        <v>536</v>
      </c>
      <c r="BR210" s="1" t="s">
        <v>536</v>
      </c>
      <c r="BS210" s="1" t="s">
        <v>536</v>
      </c>
      <c r="BT210" s="1" t="s">
        <v>536</v>
      </c>
      <c r="BU210" s="1" t="s">
        <v>536</v>
      </c>
      <c r="BV210" s="1" t="s">
        <v>536</v>
      </c>
      <c r="BW210" s="1" t="s">
        <v>536</v>
      </c>
      <c r="BX210" s="1" t="s">
        <v>536</v>
      </c>
      <c r="BY210" s="1" t="s">
        <v>536</v>
      </c>
      <c r="BZ210" s="1" t="s">
        <v>536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1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1</v>
      </c>
      <c r="CZ210" s="1">
        <v>0</v>
      </c>
      <c r="DA210" s="1">
        <v>0</v>
      </c>
      <c r="DJ210">
        <v>56</v>
      </c>
      <c r="DK210">
        <v>9</v>
      </c>
      <c r="DL210">
        <v>9</v>
      </c>
      <c r="DM210">
        <v>1</v>
      </c>
      <c r="DN210">
        <v>3</v>
      </c>
      <c r="DO210">
        <v>65</v>
      </c>
      <c r="DP210">
        <v>71</v>
      </c>
      <c r="DQ210" t="s">
        <v>547</v>
      </c>
      <c r="DR210" t="s">
        <v>547</v>
      </c>
      <c r="DS210" t="s">
        <v>547</v>
      </c>
      <c r="DT210" t="s">
        <v>547</v>
      </c>
      <c r="DU210" t="s">
        <v>547</v>
      </c>
      <c r="DV210" t="s">
        <v>547</v>
      </c>
      <c r="DW210" t="s">
        <v>547</v>
      </c>
    </row>
    <row r="211" spans="1:127" x14ac:dyDescent="0.55000000000000004">
      <c r="A211" s="1">
        <v>248</v>
      </c>
      <c r="B211" s="1">
        <v>224</v>
      </c>
      <c r="C211" s="1">
        <v>107</v>
      </c>
      <c r="D211" s="1" t="s">
        <v>235</v>
      </c>
      <c r="E211" s="1" t="s">
        <v>9</v>
      </c>
      <c r="F211" s="1" t="s">
        <v>647</v>
      </c>
      <c r="G211" s="1" t="s">
        <v>223</v>
      </c>
      <c r="H211" s="1" t="str">
        <f>VLOOKUP(F211,Sheet3!$A$2:$B$51, 2, FALSE)</f>
        <v>michigan</v>
      </c>
      <c r="I211" s="1">
        <v>4</v>
      </c>
      <c r="J211" s="1">
        <v>4</v>
      </c>
      <c r="K211" s="1">
        <v>1963</v>
      </c>
      <c r="L211" s="1">
        <v>1977</v>
      </c>
      <c r="M211" s="1">
        <f t="shared" si="10"/>
        <v>0</v>
      </c>
      <c r="N211" s="3" t="str">
        <f t="shared" si="11"/>
        <v>1</v>
      </c>
      <c r="O211" s="1" t="s">
        <v>534</v>
      </c>
      <c r="P211" s="1" t="s">
        <v>534</v>
      </c>
      <c r="Q211" s="1" t="s">
        <v>534</v>
      </c>
      <c r="R211" s="1" t="s">
        <v>534</v>
      </c>
      <c r="S211" s="1" t="s">
        <v>534</v>
      </c>
      <c r="T211" s="1" t="s">
        <v>534</v>
      </c>
      <c r="U211" s="1" t="s">
        <v>534</v>
      </c>
      <c r="V211" s="1" t="s">
        <v>538</v>
      </c>
      <c r="W211" s="1" t="s">
        <v>534</v>
      </c>
      <c r="X211" s="1" t="s">
        <v>534</v>
      </c>
      <c r="Y211" s="1" t="s">
        <v>534</v>
      </c>
      <c r="Z211" s="1" t="s">
        <v>534</v>
      </c>
      <c r="AA211" s="1" t="s">
        <v>534</v>
      </c>
      <c r="AB211" s="1" t="s">
        <v>534</v>
      </c>
      <c r="AC211" s="1" t="s">
        <v>534</v>
      </c>
      <c r="AD211" s="1" t="s">
        <v>534</v>
      </c>
      <c r="AE211" s="1" t="s">
        <v>534</v>
      </c>
      <c r="AF211" s="1" t="s">
        <v>534</v>
      </c>
      <c r="AG211" s="1" t="s">
        <v>534</v>
      </c>
      <c r="AH211" s="1">
        <v>88</v>
      </c>
      <c r="AI211">
        <v>96</v>
      </c>
      <c r="AK211" s="1">
        <v>22.6</v>
      </c>
      <c r="AL211" s="1">
        <v>34</v>
      </c>
      <c r="AM211" s="1">
        <v>17</v>
      </c>
      <c r="AN211" s="1">
        <v>38.9</v>
      </c>
      <c r="AO211" s="1">
        <v>10.199999999999999</v>
      </c>
      <c r="AP211" s="1">
        <v>77.400000000000006</v>
      </c>
      <c r="AQ211" s="1">
        <v>5.3</v>
      </c>
      <c r="AR211" s="1">
        <v>5654</v>
      </c>
      <c r="AS211" s="1">
        <v>73.400000000000006</v>
      </c>
      <c r="AT211" s="1">
        <v>5.6</v>
      </c>
      <c r="AU211" s="1">
        <v>38</v>
      </c>
      <c r="AV211" s="1">
        <v>3.4</v>
      </c>
      <c r="AW211" s="1">
        <v>74.400000000000006</v>
      </c>
      <c r="AX211" s="1">
        <v>9.1999999999999993</v>
      </c>
      <c r="AY211" s="1">
        <v>6256</v>
      </c>
      <c r="AZ211" s="1">
        <v>22</v>
      </c>
      <c r="BA211" s="1">
        <v>37.299999999999997</v>
      </c>
      <c r="BB211" s="1">
        <v>3.5</v>
      </c>
      <c r="BE211" s="1">
        <v>4</v>
      </c>
      <c r="BF211" s="1">
        <v>0.6</v>
      </c>
      <c r="BG211" s="1">
        <v>0.6</v>
      </c>
      <c r="BH211" s="1">
        <v>0</v>
      </c>
      <c r="BI211" s="1">
        <v>0.67</v>
      </c>
      <c r="BL211" s="1">
        <v>0</v>
      </c>
      <c r="BO211" s="1">
        <v>0</v>
      </c>
      <c r="BQ211" s="1" t="s">
        <v>674</v>
      </c>
      <c r="BR211" s="1" t="s">
        <v>674</v>
      </c>
      <c r="BS211" s="1" t="s">
        <v>674</v>
      </c>
      <c r="BT211" s="1" t="s">
        <v>674</v>
      </c>
      <c r="BU211" s="1" t="s">
        <v>674</v>
      </c>
      <c r="BV211" s="1" t="s">
        <v>674</v>
      </c>
      <c r="BW211" s="1" t="s">
        <v>674</v>
      </c>
      <c r="BX211" s="1" t="s">
        <v>676</v>
      </c>
      <c r="BY211" s="1" t="s">
        <v>676</v>
      </c>
      <c r="BZ211" s="1" t="s">
        <v>676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1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1</v>
      </c>
      <c r="CZ211" s="1">
        <v>0</v>
      </c>
      <c r="DA211" s="1">
        <v>0</v>
      </c>
      <c r="DJ211">
        <v>94</v>
      </c>
      <c r="DK211">
        <v>3</v>
      </c>
      <c r="DL211">
        <v>3</v>
      </c>
      <c r="DM211">
        <v>7</v>
      </c>
      <c r="DN211">
        <v>95</v>
      </c>
      <c r="DO211">
        <v>0</v>
      </c>
      <c r="DP211">
        <v>0</v>
      </c>
      <c r="DQ211">
        <v>96</v>
      </c>
      <c r="DR211">
        <v>1</v>
      </c>
      <c r="DS211">
        <v>3</v>
      </c>
      <c r="DT211">
        <v>8</v>
      </c>
      <c r="DU211">
        <v>98</v>
      </c>
      <c r="DV211">
        <v>0</v>
      </c>
      <c r="DW211">
        <v>7</v>
      </c>
    </row>
    <row r="212" spans="1:127" x14ac:dyDescent="0.55000000000000004">
      <c r="A212" s="1">
        <v>245</v>
      </c>
      <c r="B212" s="1">
        <v>152</v>
      </c>
      <c r="C212" s="1">
        <v>105</v>
      </c>
      <c r="D212" s="1" t="s">
        <v>233</v>
      </c>
      <c r="E212" s="1" t="s">
        <v>9</v>
      </c>
      <c r="F212" s="1" t="s">
        <v>647</v>
      </c>
      <c r="G212" s="1" t="s">
        <v>223</v>
      </c>
      <c r="H212" s="1" t="str">
        <f>VLOOKUP(F212,Sheet3!$A$2:$B$51, 2, FALSE)</f>
        <v>michigan</v>
      </c>
      <c r="I212" s="1">
        <v>5</v>
      </c>
      <c r="J212" s="1">
        <v>5</v>
      </c>
      <c r="K212" s="4">
        <v>1949</v>
      </c>
      <c r="L212" s="4">
        <v>1973</v>
      </c>
      <c r="M212" s="1">
        <f t="shared" si="10"/>
        <v>0</v>
      </c>
      <c r="N212" s="3" t="str">
        <f t="shared" si="11"/>
        <v>1</v>
      </c>
      <c r="O212" s="1" t="s">
        <v>534</v>
      </c>
      <c r="P212" s="1" t="s">
        <v>534</v>
      </c>
      <c r="Q212" s="1" t="s">
        <v>534</v>
      </c>
      <c r="R212" s="1" t="s">
        <v>535</v>
      </c>
      <c r="S212" s="1" t="s">
        <v>534</v>
      </c>
      <c r="T212" s="1" t="s">
        <v>534</v>
      </c>
      <c r="U212" s="1" t="s">
        <v>534</v>
      </c>
      <c r="V212" s="1" t="s">
        <v>534</v>
      </c>
      <c r="W212" s="1" t="s">
        <v>534</v>
      </c>
      <c r="X212" s="1" t="s">
        <v>534</v>
      </c>
      <c r="Y212" s="1" t="s">
        <v>534</v>
      </c>
      <c r="Z212" s="1" t="s">
        <v>534</v>
      </c>
      <c r="AA212" s="1" t="s">
        <v>534</v>
      </c>
      <c r="AB212" s="1" t="s">
        <v>534</v>
      </c>
      <c r="AC212" s="1" t="s">
        <v>534</v>
      </c>
      <c r="AD212" s="1" t="s">
        <v>534</v>
      </c>
      <c r="AE212" s="1" t="s">
        <v>534</v>
      </c>
      <c r="AF212" s="1" t="s">
        <v>534</v>
      </c>
      <c r="AG212" s="1" t="s">
        <v>534</v>
      </c>
      <c r="AH212" s="1">
        <v>74</v>
      </c>
      <c r="AI212">
        <v>85</v>
      </c>
      <c r="AK212" s="1">
        <v>21.4</v>
      </c>
      <c r="AL212" s="1">
        <v>76.5</v>
      </c>
      <c r="AM212" s="1">
        <v>5.3</v>
      </c>
      <c r="AN212" s="1">
        <v>36.5</v>
      </c>
      <c r="AO212" s="1">
        <v>3</v>
      </c>
      <c r="AP212" s="1">
        <v>76.8</v>
      </c>
      <c r="AQ212" s="1">
        <v>3.9</v>
      </c>
      <c r="AR212" s="1">
        <v>6204</v>
      </c>
      <c r="AS212" s="1">
        <v>73.400000000000006</v>
      </c>
      <c r="AT212" s="1">
        <v>5.6</v>
      </c>
      <c r="AU212" s="1">
        <v>38</v>
      </c>
      <c r="AV212" s="1">
        <v>3.4</v>
      </c>
      <c r="AW212" s="1">
        <v>74.400000000000006</v>
      </c>
      <c r="AX212" s="1">
        <v>9.1999999999999993</v>
      </c>
      <c r="AY212" s="1">
        <v>6256</v>
      </c>
      <c r="AZ212" s="1">
        <v>22</v>
      </c>
      <c r="BA212" s="1">
        <v>37.299999999999997</v>
      </c>
      <c r="BB212" s="1">
        <v>3.5</v>
      </c>
      <c r="BC212" s="1">
        <v>18</v>
      </c>
      <c r="BE212" s="1">
        <v>5</v>
      </c>
      <c r="BF212" s="1">
        <v>0</v>
      </c>
      <c r="BG212" s="1">
        <v>0</v>
      </c>
      <c r="BH212" s="1">
        <v>1.6E-2</v>
      </c>
      <c r="BI212" s="1">
        <v>0.89</v>
      </c>
      <c r="BL212" s="1">
        <v>0</v>
      </c>
      <c r="BO212" s="1">
        <v>0</v>
      </c>
      <c r="BQ212" s="1" t="s">
        <v>674</v>
      </c>
      <c r="BR212" s="1" t="s">
        <v>674</v>
      </c>
      <c r="BS212" s="1" t="s">
        <v>674</v>
      </c>
      <c r="BT212" s="1" t="s">
        <v>674</v>
      </c>
      <c r="BU212" s="1" t="s">
        <v>674</v>
      </c>
      <c r="BV212" s="1" t="s">
        <v>676</v>
      </c>
      <c r="BW212" s="1" t="s">
        <v>674</v>
      </c>
      <c r="BX212" s="1" t="s">
        <v>676</v>
      </c>
      <c r="BY212" s="1" t="s">
        <v>674</v>
      </c>
      <c r="BZ212" s="1" t="s">
        <v>674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1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1</v>
      </c>
      <c r="CZ212" s="1">
        <v>0</v>
      </c>
      <c r="DA212" s="1">
        <v>0</v>
      </c>
      <c r="DJ212">
        <v>69</v>
      </c>
      <c r="DK212">
        <v>10</v>
      </c>
      <c r="DL212">
        <v>3</v>
      </c>
      <c r="DM212">
        <v>7</v>
      </c>
      <c r="DN212">
        <v>70</v>
      </c>
      <c r="DO212">
        <v>16</v>
      </c>
      <c r="DP212">
        <v>0</v>
      </c>
      <c r="DQ212">
        <v>74</v>
      </c>
      <c r="DR212">
        <v>18</v>
      </c>
      <c r="DS212">
        <v>4</v>
      </c>
      <c r="DT212">
        <v>7</v>
      </c>
      <c r="DU212">
        <v>70</v>
      </c>
      <c r="DV212">
        <v>17</v>
      </c>
      <c r="DW212">
        <v>13</v>
      </c>
    </row>
    <row r="213" spans="1:127" x14ac:dyDescent="0.55000000000000004">
      <c r="A213" s="1">
        <v>243</v>
      </c>
      <c r="B213" s="1">
        <v>74</v>
      </c>
      <c r="C213" s="1">
        <v>108</v>
      </c>
      <c r="D213" s="1" t="s">
        <v>231</v>
      </c>
      <c r="E213" s="1" t="s">
        <v>9</v>
      </c>
      <c r="F213" s="1" t="s">
        <v>647</v>
      </c>
      <c r="G213" s="1" t="s">
        <v>223</v>
      </c>
      <c r="H213" s="1" t="str">
        <f>VLOOKUP(F213,Sheet3!$A$2:$B$51, 2, FALSE)</f>
        <v>michigan</v>
      </c>
      <c r="I213" s="1">
        <v>6</v>
      </c>
      <c r="J213" s="4">
        <v>6</v>
      </c>
      <c r="K213" s="1">
        <v>1957</v>
      </c>
      <c r="L213" s="1">
        <v>1974</v>
      </c>
      <c r="M213" s="1">
        <f t="shared" si="10"/>
        <v>0</v>
      </c>
      <c r="N213" s="3" t="str">
        <f t="shared" si="11"/>
        <v>1</v>
      </c>
      <c r="O213" s="1" t="s">
        <v>534</v>
      </c>
      <c r="P213" s="1" t="s">
        <v>534</v>
      </c>
      <c r="Q213" s="1" t="s">
        <v>534</v>
      </c>
      <c r="R213" s="1" t="s">
        <v>534</v>
      </c>
      <c r="S213" s="1" t="s">
        <v>534</v>
      </c>
      <c r="T213" s="1" t="s">
        <v>534</v>
      </c>
      <c r="U213" s="1" t="s">
        <v>534</v>
      </c>
      <c r="V213" s="1" t="s">
        <v>538</v>
      </c>
      <c r="W213" s="1" t="s">
        <v>534</v>
      </c>
      <c r="X213" s="1" t="s">
        <v>534</v>
      </c>
      <c r="Y213" s="1" t="s">
        <v>534</v>
      </c>
      <c r="Z213" s="1" t="s">
        <v>534</v>
      </c>
      <c r="AA213" s="1" t="s">
        <v>534</v>
      </c>
      <c r="AB213" s="1" t="s">
        <v>534</v>
      </c>
      <c r="AC213" s="1" t="s">
        <v>534</v>
      </c>
      <c r="AD213" s="1" t="s">
        <v>534</v>
      </c>
      <c r="AE213" s="1" t="s">
        <v>534</v>
      </c>
      <c r="AF213" s="1" t="s">
        <v>534</v>
      </c>
      <c r="AG213" s="1" t="s">
        <v>534</v>
      </c>
      <c r="AH213" s="1">
        <v>77</v>
      </c>
      <c r="AI213">
        <v>93</v>
      </c>
      <c r="AK213" s="1">
        <v>20.5</v>
      </c>
      <c r="AL213" s="1">
        <v>67.5</v>
      </c>
      <c r="AM213" s="1">
        <v>6.7</v>
      </c>
      <c r="AN213" s="1">
        <v>30.2</v>
      </c>
      <c r="AO213" s="1">
        <v>3.5</v>
      </c>
      <c r="AP213" s="1">
        <v>75.599999999999994</v>
      </c>
      <c r="AQ213" s="1">
        <v>3.6</v>
      </c>
      <c r="AR213" s="1">
        <v>6297</v>
      </c>
      <c r="AS213" s="1">
        <v>73.400000000000006</v>
      </c>
      <c r="AT213" s="1">
        <v>5.6</v>
      </c>
      <c r="AU213" s="1">
        <v>38</v>
      </c>
      <c r="AV213" s="1">
        <v>3.4</v>
      </c>
      <c r="AW213" s="1">
        <v>74.400000000000006</v>
      </c>
      <c r="AX213" s="1">
        <v>9.1999999999999993</v>
      </c>
      <c r="AY213" s="1">
        <v>6256</v>
      </c>
      <c r="AZ213" s="1">
        <v>22</v>
      </c>
      <c r="BA213" s="1">
        <v>37.299999999999997</v>
      </c>
      <c r="BB213" s="1">
        <v>3.5</v>
      </c>
      <c r="BC213" s="1">
        <v>10</v>
      </c>
      <c r="BE213" s="1">
        <v>6</v>
      </c>
      <c r="BF213" s="1">
        <v>0.05</v>
      </c>
      <c r="BG213" s="1">
        <v>0.05</v>
      </c>
      <c r="BH213" s="1">
        <v>6.7000000000000004E-2</v>
      </c>
      <c r="BI213" s="1">
        <v>0.97</v>
      </c>
      <c r="BL213" s="1">
        <v>0</v>
      </c>
      <c r="BO213" s="1">
        <v>0</v>
      </c>
      <c r="BQ213" s="1" t="s">
        <v>674</v>
      </c>
      <c r="BR213" s="1" t="s">
        <v>674</v>
      </c>
      <c r="BS213" s="1" t="s">
        <v>674</v>
      </c>
      <c r="BT213" s="1" t="s">
        <v>674</v>
      </c>
      <c r="BU213" s="1" t="s">
        <v>677</v>
      </c>
      <c r="BV213" s="1" t="s">
        <v>674</v>
      </c>
      <c r="BW213" s="1" t="s">
        <v>674</v>
      </c>
      <c r="BX213" s="1" t="s">
        <v>676</v>
      </c>
      <c r="BY213" s="1" t="s">
        <v>676</v>
      </c>
      <c r="BZ213" s="1" t="s">
        <v>674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1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1</v>
      </c>
      <c r="CZ213" s="1">
        <v>0</v>
      </c>
      <c r="DA213" s="1">
        <v>0</v>
      </c>
      <c r="DJ213">
        <v>90</v>
      </c>
      <c r="DK213">
        <v>5</v>
      </c>
      <c r="DL213">
        <v>3</v>
      </c>
      <c r="DM213">
        <v>7</v>
      </c>
      <c r="DN213">
        <v>84</v>
      </c>
      <c r="DO213">
        <v>7</v>
      </c>
      <c r="DP213">
        <v>0</v>
      </c>
      <c r="DQ213">
        <v>87</v>
      </c>
      <c r="DR213">
        <v>4</v>
      </c>
      <c r="DS213">
        <v>3</v>
      </c>
      <c r="DT213">
        <v>8</v>
      </c>
      <c r="DU213">
        <v>93</v>
      </c>
      <c r="DV213">
        <v>2</v>
      </c>
      <c r="DW213">
        <v>7</v>
      </c>
    </row>
    <row r="214" spans="1:127" x14ac:dyDescent="0.55000000000000004">
      <c r="A214" s="1">
        <v>236</v>
      </c>
      <c r="B214" s="1">
        <v>275</v>
      </c>
      <c r="C214" s="1">
        <v>397</v>
      </c>
      <c r="D214" s="1" t="s">
        <v>225</v>
      </c>
      <c r="E214" s="1" t="s">
        <v>15</v>
      </c>
      <c r="F214" s="1" t="s">
        <v>647</v>
      </c>
      <c r="G214" s="1" t="s">
        <v>223</v>
      </c>
      <c r="H214" s="1" t="str">
        <f>VLOOKUP(F214,Sheet3!$A$2:$B$51, 2, FALSE)</f>
        <v>michigan</v>
      </c>
      <c r="I214" s="1">
        <v>7</v>
      </c>
      <c r="K214" s="1">
        <v>1965</v>
      </c>
      <c r="L214" s="1">
        <v>1967</v>
      </c>
      <c r="M214" s="1">
        <f t="shared" si="10"/>
        <v>0</v>
      </c>
      <c r="N214" s="3" t="str">
        <f t="shared" si="11"/>
        <v>0</v>
      </c>
      <c r="O214" s="1" t="s">
        <v>534</v>
      </c>
      <c r="P214" s="1" t="s">
        <v>533</v>
      </c>
      <c r="Q214" s="1" t="s">
        <v>533</v>
      </c>
      <c r="R214" s="1" t="s">
        <v>533</v>
      </c>
      <c r="S214" s="1" t="s">
        <v>534</v>
      </c>
      <c r="T214" s="1" t="s">
        <v>536</v>
      </c>
      <c r="U214" s="1" t="s">
        <v>536</v>
      </c>
      <c r="V214" s="1" t="s">
        <v>536</v>
      </c>
      <c r="W214" s="1" t="s">
        <v>536</v>
      </c>
      <c r="X214" s="1" t="s">
        <v>536</v>
      </c>
      <c r="Y214" s="1" t="s">
        <v>536</v>
      </c>
      <c r="Z214" s="1" t="s">
        <v>536</v>
      </c>
      <c r="AA214" s="1" t="s">
        <v>536</v>
      </c>
      <c r="AB214" s="1" t="s">
        <v>536</v>
      </c>
      <c r="AC214" s="1" t="s">
        <v>536</v>
      </c>
      <c r="AD214" s="1" t="s">
        <v>536</v>
      </c>
      <c r="AE214" s="1" t="s">
        <v>536</v>
      </c>
      <c r="AF214" s="1" t="s">
        <v>536</v>
      </c>
      <c r="AG214" s="1" t="s">
        <v>536</v>
      </c>
      <c r="AH214" s="1">
        <v>4</v>
      </c>
      <c r="AI214" t="s">
        <v>547</v>
      </c>
      <c r="AK214" s="1">
        <v>25.1</v>
      </c>
      <c r="AL214" s="1">
        <v>71.5</v>
      </c>
      <c r="AM214" s="1">
        <v>4.5999999999999996</v>
      </c>
      <c r="AN214" s="1">
        <v>48.9</v>
      </c>
      <c r="AO214" s="1">
        <v>2.5</v>
      </c>
      <c r="AP214" s="1">
        <v>79.400000000000006</v>
      </c>
      <c r="AQ214" s="1">
        <v>8.9</v>
      </c>
      <c r="AR214" s="1">
        <v>6230</v>
      </c>
      <c r="AS214" s="1">
        <v>73.400000000000006</v>
      </c>
      <c r="AT214" s="1">
        <v>5.6</v>
      </c>
      <c r="AU214" s="1">
        <v>38</v>
      </c>
      <c r="AV214" s="1">
        <v>3.4</v>
      </c>
      <c r="AW214" s="1">
        <v>74.400000000000006</v>
      </c>
      <c r="AX214" s="1">
        <v>9.1999999999999993</v>
      </c>
      <c r="AY214" s="1">
        <v>6256</v>
      </c>
      <c r="AZ214" s="1">
        <v>22</v>
      </c>
      <c r="BA214" s="1">
        <v>37.299999999999997</v>
      </c>
      <c r="BB214" s="1">
        <v>3.5</v>
      </c>
      <c r="BC214" s="1">
        <v>1</v>
      </c>
      <c r="BE214" s="1">
        <v>7</v>
      </c>
      <c r="BF214" s="1">
        <v>0</v>
      </c>
      <c r="BG214" s="1">
        <v>0</v>
      </c>
      <c r="BH214" s="1">
        <v>1.4E-2</v>
      </c>
      <c r="BI214" s="1">
        <v>0.82</v>
      </c>
      <c r="BL214" s="1">
        <v>0</v>
      </c>
      <c r="BO214" s="1">
        <v>0</v>
      </c>
      <c r="BQ214" s="1" t="s">
        <v>536</v>
      </c>
      <c r="BR214" s="1" t="s">
        <v>536</v>
      </c>
      <c r="BS214" s="1" t="s">
        <v>536</v>
      </c>
      <c r="BT214" s="1" t="s">
        <v>536</v>
      </c>
      <c r="BU214" s="1" t="s">
        <v>536</v>
      </c>
      <c r="BV214" s="1" t="s">
        <v>536</v>
      </c>
      <c r="BW214" s="1" t="s">
        <v>536</v>
      </c>
      <c r="BX214" s="1" t="s">
        <v>536</v>
      </c>
      <c r="BY214" s="1" t="s">
        <v>536</v>
      </c>
      <c r="BZ214" s="1" t="s">
        <v>536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1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1</v>
      </c>
      <c r="CZ214" s="1">
        <v>0</v>
      </c>
      <c r="DA214" s="1">
        <v>0</v>
      </c>
      <c r="DJ214">
        <v>55</v>
      </c>
      <c r="DK214">
        <v>9</v>
      </c>
      <c r="DL214">
        <v>9</v>
      </c>
      <c r="DM214">
        <v>1</v>
      </c>
      <c r="DN214">
        <v>0</v>
      </c>
      <c r="DO214">
        <v>68</v>
      </c>
      <c r="DP214">
        <v>94</v>
      </c>
      <c r="DQ214" t="s">
        <v>547</v>
      </c>
      <c r="DR214" t="s">
        <v>547</v>
      </c>
      <c r="DS214" t="s">
        <v>547</v>
      </c>
      <c r="DT214" t="s">
        <v>547</v>
      </c>
      <c r="DU214" t="s">
        <v>547</v>
      </c>
      <c r="DV214" t="s">
        <v>547</v>
      </c>
      <c r="DW214" t="s">
        <v>547</v>
      </c>
    </row>
    <row r="215" spans="1:127" x14ac:dyDescent="0.55000000000000004">
      <c r="A215" s="1">
        <v>247</v>
      </c>
      <c r="B215" s="1">
        <v>204</v>
      </c>
      <c r="C215" s="1">
        <v>103</v>
      </c>
      <c r="D215" s="1" t="s">
        <v>157</v>
      </c>
      <c r="E215" s="1" t="s">
        <v>9</v>
      </c>
      <c r="F215" s="1" t="s">
        <v>647</v>
      </c>
      <c r="G215" s="1" t="s">
        <v>223</v>
      </c>
      <c r="H215" s="1" t="str">
        <f>VLOOKUP(F215,Sheet3!$A$2:$B$51, 2, FALSE)</f>
        <v>michigan</v>
      </c>
      <c r="I215" s="1">
        <v>8</v>
      </c>
      <c r="J215" s="1">
        <v>8</v>
      </c>
      <c r="K215" s="1">
        <v>1961</v>
      </c>
      <c r="L215" s="1">
        <v>1974</v>
      </c>
      <c r="M215" s="1">
        <f t="shared" si="10"/>
        <v>0</v>
      </c>
      <c r="N215" s="3" t="str">
        <f t="shared" si="11"/>
        <v>1</v>
      </c>
      <c r="O215" s="1" t="s">
        <v>534</v>
      </c>
      <c r="P215" s="1" t="s">
        <v>534</v>
      </c>
      <c r="Q215" s="1" t="s">
        <v>534</v>
      </c>
      <c r="R215" s="1" t="s">
        <v>534</v>
      </c>
      <c r="S215" s="1" t="s">
        <v>534</v>
      </c>
      <c r="T215" s="1" t="s">
        <v>534</v>
      </c>
      <c r="U215" s="1" t="s">
        <v>534</v>
      </c>
      <c r="V215" s="1" t="s">
        <v>534</v>
      </c>
      <c r="W215" s="1" t="s">
        <v>534</v>
      </c>
      <c r="X215" s="1" t="s">
        <v>534</v>
      </c>
      <c r="Y215" s="1" t="s">
        <v>534</v>
      </c>
      <c r="Z215" s="1" t="s">
        <v>534</v>
      </c>
      <c r="AA215" s="1" t="s">
        <v>534</v>
      </c>
      <c r="AB215" s="1" t="s">
        <v>534</v>
      </c>
      <c r="AC215" s="1" t="s">
        <v>534</v>
      </c>
      <c r="AD215" s="1" t="s">
        <v>534</v>
      </c>
      <c r="AE215" s="1" t="s">
        <v>533</v>
      </c>
      <c r="AF215" s="1" t="s">
        <v>534</v>
      </c>
      <c r="AG215" s="1" t="s">
        <v>534</v>
      </c>
      <c r="AH215" s="1">
        <v>67</v>
      </c>
      <c r="AI215">
        <v>68</v>
      </c>
      <c r="AK215" s="1">
        <v>21.6</v>
      </c>
      <c r="AL215" s="1">
        <v>47.7</v>
      </c>
      <c r="AM215" s="1">
        <v>15.8</v>
      </c>
      <c r="AN215" s="1">
        <v>34.200000000000003</v>
      </c>
      <c r="AO215" s="1">
        <v>9.8000000000000007</v>
      </c>
      <c r="AP215" s="1">
        <v>79.5</v>
      </c>
      <c r="AQ215" s="1">
        <v>5.3</v>
      </c>
      <c r="AR215" s="1">
        <v>5526</v>
      </c>
      <c r="AS215" s="1">
        <v>73.400000000000006</v>
      </c>
      <c r="AT215" s="1">
        <v>5.6</v>
      </c>
      <c r="AU215" s="1">
        <v>38</v>
      </c>
      <c r="AV215" s="1">
        <v>3.4</v>
      </c>
      <c r="AW215" s="1">
        <v>74.400000000000006</v>
      </c>
      <c r="AX215" s="1">
        <v>9.1999999999999993</v>
      </c>
      <c r="AY215" s="1">
        <v>6256</v>
      </c>
      <c r="AZ215" s="1">
        <v>22</v>
      </c>
      <c r="BA215" s="1">
        <v>37.299999999999997</v>
      </c>
      <c r="BB215" s="1">
        <v>3.5</v>
      </c>
      <c r="BC215" s="1">
        <v>6</v>
      </c>
      <c r="BE215" s="1">
        <v>8</v>
      </c>
      <c r="BF215" s="1">
        <v>2.1</v>
      </c>
      <c r="BG215" s="1">
        <v>2.1</v>
      </c>
      <c r="BH215" s="1">
        <v>1.4999999999999999E-2</v>
      </c>
      <c r="BI215" s="1">
        <v>0.95</v>
      </c>
      <c r="BL215" s="1">
        <v>0</v>
      </c>
      <c r="BO215" s="1">
        <v>0</v>
      </c>
      <c r="BQ215" s="1" t="s">
        <v>675</v>
      </c>
      <c r="BR215" s="1" t="s">
        <v>674</v>
      </c>
      <c r="BS215" s="1" t="s">
        <v>674</v>
      </c>
      <c r="BT215" s="1" t="s">
        <v>674</v>
      </c>
      <c r="BU215" s="1" t="s">
        <v>674</v>
      </c>
      <c r="BV215" s="1" t="s">
        <v>676</v>
      </c>
      <c r="BW215" s="1" t="s">
        <v>674</v>
      </c>
      <c r="BX215" s="1" t="s">
        <v>676</v>
      </c>
      <c r="BY215" s="1" t="s">
        <v>674</v>
      </c>
      <c r="BZ215" s="1" t="s">
        <v>674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1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1</v>
      </c>
      <c r="CZ215" s="1">
        <v>0</v>
      </c>
      <c r="DA215" s="1">
        <v>0</v>
      </c>
      <c r="DJ215">
        <v>70</v>
      </c>
      <c r="DK215">
        <v>18</v>
      </c>
      <c r="DL215">
        <v>4</v>
      </c>
      <c r="DM215">
        <v>5</v>
      </c>
      <c r="DN215">
        <v>68</v>
      </c>
      <c r="DO215">
        <v>14</v>
      </c>
      <c r="DP215">
        <v>24</v>
      </c>
      <c r="DQ215">
        <v>69</v>
      </c>
      <c r="DR215">
        <v>29</v>
      </c>
      <c r="DS215">
        <v>6</v>
      </c>
      <c r="DT215">
        <v>5</v>
      </c>
      <c r="DU215">
        <v>61</v>
      </c>
      <c r="DV215">
        <v>33</v>
      </c>
      <c r="DW215">
        <v>27</v>
      </c>
    </row>
    <row r="216" spans="1:127" x14ac:dyDescent="0.55000000000000004">
      <c r="A216" s="1">
        <v>246</v>
      </c>
      <c r="B216" s="1">
        <v>181</v>
      </c>
      <c r="C216" s="1">
        <v>104</v>
      </c>
      <c r="D216" s="1" t="s">
        <v>234</v>
      </c>
      <c r="E216" s="1" t="s">
        <v>9</v>
      </c>
      <c r="F216" s="1" t="s">
        <v>647</v>
      </c>
      <c r="G216" s="1" t="s">
        <v>223</v>
      </c>
      <c r="H216" s="1" t="str">
        <f>VLOOKUP(F216,Sheet3!$A$2:$B$51, 2, FALSE)</f>
        <v>michigan</v>
      </c>
      <c r="I216" s="1">
        <v>9</v>
      </c>
      <c r="K216" s="1">
        <v>1957</v>
      </c>
      <c r="L216" s="1">
        <v>1966</v>
      </c>
      <c r="M216" s="1">
        <f t="shared" si="10"/>
        <v>0</v>
      </c>
      <c r="N216" s="3" t="str">
        <f t="shared" si="11"/>
        <v>1</v>
      </c>
      <c r="O216" s="1" t="s">
        <v>538</v>
      </c>
      <c r="P216" s="1" t="s">
        <v>535</v>
      </c>
      <c r="Q216" s="1" t="s">
        <v>535</v>
      </c>
      <c r="R216" s="1" t="s">
        <v>536</v>
      </c>
      <c r="S216" s="1" t="s">
        <v>536</v>
      </c>
      <c r="T216" s="1" t="s">
        <v>536</v>
      </c>
      <c r="U216" s="1" t="s">
        <v>536</v>
      </c>
      <c r="V216" s="1" t="s">
        <v>536</v>
      </c>
      <c r="W216" s="1" t="s">
        <v>536</v>
      </c>
      <c r="X216" s="1" t="s">
        <v>536</v>
      </c>
      <c r="Y216" s="1" t="s">
        <v>536</v>
      </c>
      <c r="Z216" s="1" t="s">
        <v>536</v>
      </c>
      <c r="AA216" s="1" t="s">
        <v>536</v>
      </c>
      <c r="AB216" s="1" t="s">
        <v>536</v>
      </c>
      <c r="AC216" s="1" t="s">
        <v>536</v>
      </c>
      <c r="AD216" s="1" t="s">
        <v>536</v>
      </c>
      <c r="AE216" s="1" t="s">
        <v>536</v>
      </c>
      <c r="AF216" s="1" t="s">
        <v>536</v>
      </c>
      <c r="AG216" s="1" t="s">
        <v>536</v>
      </c>
      <c r="AH216" s="1" t="s">
        <v>547</v>
      </c>
      <c r="AI216" t="s">
        <v>547</v>
      </c>
      <c r="AK216" s="1">
        <v>22.8</v>
      </c>
      <c r="AL216" s="1">
        <v>48.4</v>
      </c>
      <c r="AM216" s="1">
        <v>9.6</v>
      </c>
      <c r="AN216" s="1">
        <v>39.700000000000003</v>
      </c>
      <c r="AO216" s="1">
        <v>6.2</v>
      </c>
      <c r="AP216" s="1">
        <v>80.8</v>
      </c>
      <c r="AQ216" s="1">
        <v>3.8</v>
      </c>
      <c r="AR216" s="1">
        <v>5594</v>
      </c>
      <c r="AS216" s="1">
        <v>73.400000000000006</v>
      </c>
      <c r="AT216" s="1">
        <v>5.6</v>
      </c>
      <c r="AU216" s="1">
        <v>38</v>
      </c>
      <c r="AV216" s="1">
        <v>3.4</v>
      </c>
      <c r="AW216" s="1">
        <v>74.400000000000006</v>
      </c>
      <c r="AX216" s="1">
        <v>9.1999999999999993</v>
      </c>
      <c r="AY216" s="1">
        <v>6256</v>
      </c>
      <c r="AZ216" s="1">
        <v>22</v>
      </c>
      <c r="BA216" s="1">
        <v>37.299999999999997</v>
      </c>
      <c r="BB216" s="1">
        <v>3.5</v>
      </c>
      <c r="BC216" s="1">
        <v>20</v>
      </c>
      <c r="BE216" s="1">
        <v>9</v>
      </c>
      <c r="BF216" s="1">
        <v>0.14000000000000001</v>
      </c>
      <c r="BG216" s="1">
        <v>0.14000000000000001</v>
      </c>
      <c r="BH216" s="1">
        <v>4.1000000000000002E-2</v>
      </c>
      <c r="BI216" s="1">
        <v>0.82</v>
      </c>
      <c r="BL216" s="1">
        <v>0</v>
      </c>
      <c r="BO216" s="1">
        <v>0</v>
      </c>
      <c r="BQ216" s="1" t="s">
        <v>536</v>
      </c>
      <c r="BR216" s="1" t="s">
        <v>536</v>
      </c>
      <c r="BS216" s="1" t="s">
        <v>536</v>
      </c>
      <c r="BT216" s="1" t="s">
        <v>536</v>
      </c>
      <c r="BU216" s="1" t="s">
        <v>536</v>
      </c>
      <c r="BV216" s="1" t="s">
        <v>536</v>
      </c>
      <c r="BW216" s="1" t="s">
        <v>536</v>
      </c>
      <c r="BX216" s="1" t="s">
        <v>536</v>
      </c>
      <c r="BY216" s="1" t="s">
        <v>536</v>
      </c>
      <c r="BZ216" s="1" t="s">
        <v>536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1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1</v>
      </c>
      <c r="CZ216" s="1">
        <v>0</v>
      </c>
      <c r="DA216" s="1">
        <v>0</v>
      </c>
      <c r="DJ216" t="s">
        <v>547</v>
      </c>
      <c r="DK216" t="s">
        <v>547</v>
      </c>
      <c r="DL216" t="s">
        <v>547</v>
      </c>
      <c r="DM216" t="s">
        <v>547</v>
      </c>
      <c r="DN216" t="s">
        <v>547</v>
      </c>
      <c r="DO216" t="s">
        <v>547</v>
      </c>
      <c r="DP216" t="s">
        <v>547</v>
      </c>
      <c r="DQ216" t="s">
        <v>547</v>
      </c>
      <c r="DR216" t="s">
        <v>547</v>
      </c>
      <c r="DS216" t="s">
        <v>547</v>
      </c>
      <c r="DT216" t="s">
        <v>547</v>
      </c>
      <c r="DU216" t="s">
        <v>547</v>
      </c>
      <c r="DV216" t="s">
        <v>547</v>
      </c>
      <c r="DW216" t="s">
        <v>547</v>
      </c>
    </row>
    <row r="217" spans="1:127" x14ac:dyDescent="0.55000000000000004">
      <c r="A217" s="1">
        <v>242</v>
      </c>
      <c r="B217" s="1">
        <v>72</v>
      </c>
      <c r="C217" s="1">
        <v>106</v>
      </c>
      <c r="D217" s="1" t="s">
        <v>230</v>
      </c>
      <c r="E217" s="1" t="s">
        <v>9</v>
      </c>
      <c r="F217" s="1" t="s">
        <v>647</v>
      </c>
      <c r="G217" s="1" t="s">
        <v>223</v>
      </c>
      <c r="H217" s="1" t="str">
        <f>VLOOKUP(F217,Sheet3!$A$2:$B$51, 2, FALSE)</f>
        <v>michigan</v>
      </c>
      <c r="I217" s="4">
        <v>10</v>
      </c>
      <c r="J217" s="4">
        <v>10</v>
      </c>
      <c r="K217" s="1">
        <v>1953</v>
      </c>
      <c r="L217" s="1">
        <v>1978</v>
      </c>
      <c r="M217" s="1">
        <f t="shared" si="10"/>
        <v>0</v>
      </c>
      <c r="N217" s="3" t="str">
        <f t="shared" si="11"/>
        <v>1</v>
      </c>
      <c r="O217" s="1" t="s">
        <v>534</v>
      </c>
      <c r="P217" s="1" t="s">
        <v>534</v>
      </c>
      <c r="Q217" s="1" t="s">
        <v>534</v>
      </c>
      <c r="R217" s="1" t="s">
        <v>534</v>
      </c>
      <c r="S217" s="1" t="s">
        <v>534</v>
      </c>
      <c r="T217" s="1" t="s">
        <v>535</v>
      </c>
      <c r="U217" s="1" t="s">
        <v>534</v>
      </c>
      <c r="V217" s="1" t="s">
        <v>533</v>
      </c>
      <c r="W217" s="1" t="s">
        <v>534</v>
      </c>
      <c r="X217" s="1" t="s">
        <v>534</v>
      </c>
      <c r="Y217" s="1" t="s">
        <v>534</v>
      </c>
      <c r="Z217" s="1" t="s">
        <v>534</v>
      </c>
      <c r="AA217" s="1" t="s">
        <v>534</v>
      </c>
      <c r="AB217" s="1" t="s">
        <v>534</v>
      </c>
      <c r="AC217" s="1" t="s">
        <v>534</v>
      </c>
      <c r="AD217" s="1" t="s">
        <v>534</v>
      </c>
      <c r="AE217" s="1" t="s">
        <v>534</v>
      </c>
      <c r="AF217" s="1" t="s">
        <v>534</v>
      </c>
      <c r="AG217" s="1" t="s">
        <v>534</v>
      </c>
      <c r="AH217" s="1">
        <v>88</v>
      </c>
      <c r="AI217">
        <v>96</v>
      </c>
      <c r="AK217" s="1">
        <v>21.3</v>
      </c>
      <c r="AL217" s="1">
        <v>36.4</v>
      </c>
      <c r="AM217" s="1">
        <v>17.399999999999999</v>
      </c>
      <c r="AN217" s="1">
        <v>33.5</v>
      </c>
      <c r="AO217" s="1">
        <v>8.9</v>
      </c>
      <c r="AP217" s="1">
        <v>80.599999999999994</v>
      </c>
      <c r="AQ217" s="1">
        <v>0.4</v>
      </c>
      <c r="AR217" s="1">
        <v>5293</v>
      </c>
      <c r="AS217" s="1">
        <v>73.400000000000006</v>
      </c>
      <c r="AT217" s="1">
        <v>5.6</v>
      </c>
      <c r="AU217" s="1">
        <v>38</v>
      </c>
      <c r="AV217" s="1">
        <v>3.4</v>
      </c>
      <c r="AW217" s="1">
        <v>74.400000000000006</v>
      </c>
      <c r="AX217" s="1">
        <v>9.1999999999999993</v>
      </c>
      <c r="AY217" s="1">
        <v>6256</v>
      </c>
      <c r="AZ217" s="1">
        <v>22</v>
      </c>
      <c r="BA217" s="1">
        <v>37.299999999999997</v>
      </c>
      <c r="BB217" s="1">
        <v>3.5</v>
      </c>
      <c r="BC217" s="1">
        <v>14</v>
      </c>
      <c r="BE217" s="1">
        <v>10</v>
      </c>
      <c r="BF217" s="1">
        <v>1.63</v>
      </c>
      <c r="BG217" s="1">
        <v>1.63</v>
      </c>
      <c r="BH217" s="1">
        <v>0</v>
      </c>
      <c r="BI217" s="1">
        <v>0.85</v>
      </c>
      <c r="BL217" s="1">
        <v>0</v>
      </c>
      <c r="BO217" s="1">
        <v>0</v>
      </c>
      <c r="BQ217" s="1" t="s">
        <v>674</v>
      </c>
      <c r="BR217" s="1" t="s">
        <v>674</v>
      </c>
      <c r="BS217" s="1" t="s">
        <v>674</v>
      </c>
      <c r="BT217" s="1" t="s">
        <v>674</v>
      </c>
      <c r="BU217" s="1" t="s">
        <v>676</v>
      </c>
      <c r="BV217" s="1" t="s">
        <v>674</v>
      </c>
      <c r="BW217" s="1" t="s">
        <v>674</v>
      </c>
      <c r="BX217" s="1" t="s">
        <v>676</v>
      </c>
      <c r="BY217" s="1" t="s">
        <v>674</v>
      </c>
      <c r="BZ217" s="1" t="s">
        <v>674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1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1</v>
      </c>
      <c r="CZ217" s="1">
        <v>0</v>
      </c>
      <c r="DA217" s="1">
        <v>0</v>
      </c>
      <c r="DJ217">
        <v>83</v>
      </c>
      <c r="DK217">
        <v>1</v>
      </c>
      <c r="DL217">
        <v>3</v>
      </c>
      <c r="DM217">
        <v>7</v>
      </c>
      <c r="DN217">
        <v>92</v>
      </c>
      <c r="DO217">
        <v>0</v>
      </c>
      <c r="DP217">
        <v>0</v>
      </c>
      <c r="DQ217">
        <v>83</v>
      </c>
      <c r="DR217">
        <v>7</v>
      </c>
      <c r="DS217">
        <v>2</v>
      </c>
      <c r="DT217">
        <v>8</v>
      </c>
      <c r="DU217">
        <v>87</v>
      </c>
      <c r="DV217">
        <v>4</v>
      </c>
      <c r="DW217">
        <v>7</v>
      </c>
    </row>
    <row r="218" spans="1:127" x14ac:dyDescent="0.55000000000000004">
      <c r="A218" s="1">
        <v>234</v>
      </c>
      <c r="B218" s="1">
        <v>81</v>
      </c>
      <c r="C218" s="1">
        <v>395</v>
      </c>
      <c r="D218" s="1" t="s">
        <v>222</v>
      </c>
      <c r="E218" s="1" t="s">
        <v>15</v>
      </c>
      <c r="F218" s="1" t="s">
        <v>647</v>
      </c>
      <c r="G218" s="1" t="s">
        <v>223</v>
      </c>
      <c r="H218" s="1" t="str">
        <f>VLOOKUP(F218,Sheet3!$A$2:$B$51, 2, FALSE)</f>
        <v>michigan</v>
      </c>
      <c r="I218" s="4">
        <v>11</v>
      </c>
      <c r="K218" s="1">
        <v>1965</v>
      </c>
      <c r="L218" s="1">
        <v>1967</v>
      </c>
      <c r="M218" s="1">
        <f t="shared" si="10"/>
        <v>0</v>
      </c>
      <c r="N218" s="3" t="str">
        <f t="shared" si="11"/>
        <v>0</v>
      </c>
      <c r="O218" s="1" t="s">
        <v>533</v>
      </c>
      <c r="P218" s="1" t="s">
        <v>533</v>
      </c>
      <c r="Q218" s="1" t="s">
        <v>535</v>
      </c>
      <c r="R218" s="1" t="s">
        <v>533</v>
      </c>
      <c r="S218" s="1" t="s">
        <v>533</v>
      </c>
      <c r="T218" s="1" t="s">
        <v>536</v>
      </c>
      <c r="U218" s="1" t="s">
        <v>536</v>
      </c>
      <c r="V218" s="1" t="s">
        <v>536</v>
      </c>
      <c r="W218" s="1" t="s">
        <v>536</v>
      </c>
      <c r="X218" s="1" t="s">
        <v>536</v>
      </c>
      <c r="Y218" s="1" t="s">
        <v>536</v>
      </c>
      <c r="Z218" s="1" t="s">
        <v>536</v>
      </c>
      <c r="AA218" s="1" t="s">
        <v>536</v>
      </c>
      <c r="AB218" s="1" t="s">
        <v>536</v>
      </c>
      <c r="AC218" s="1" t="s">
        <v>536</v>
      </c>
      <c r="AD218" s="1" t="s">
        <v>536</v>
      </c>
      <c r="AE218" s="1" t="s">
        <v>536</v>
      </c>
      <c r="AF218" s="1" t="s">
        <v>536</v>
      </c>
      <c r="AG218" s="1" t="s">
        <v>536</v>
      </c>
      <c r="AH218" s="1">
        <v>4</v>
      </c>
      <c r="AI218" t="s">
        <v>547</v>
      </c>
      <c r="AK218" s="1">
        <v>22.7</v>
      </c>
      <c r="AL218" s="1">
        <v>47</v>
      </c>
      <c r="AM218" s="1">
        <v>8.3000000000000007</v>
      </c>
      <c r="AN218" s="1">
        <v>20</v>
      </c>
      <c r="AO218" s="1">
        <v>5.7</v>
      </c>
      <c r="AP218" s="1">
        <v>76.400000000000006</v>
      </c>
      <c r="AQ218" s="1">
        <v>0.4</v>
      </c>
      <c r="AR218" s="1">
        <v>4743</v>
      </c>
      <c r="AS218" s="1">
        <v>73.400000000000006</v>
      </c>
      <c r="AT218" s="1">
        <v>5.6</v>
      </c>
      <c r="AU218" s="1">
        <v>38</v>
      </c>
      <c r="AV218" s="1">
        <v>3.4</v>
      </c>
      <c r="AW218" s="1">
        <v>74.400000000000006</v>
      </c>
      <c r="AX218" s="1">
        <v>9.1999999999999993</v>
      </c>
      <c r="AY218" s="1">
        <v>6256</v>
      </c>
      <c r="AZ218" s="1">
        <v>22</v>
      </c>
      <c r="BA218" s="1">
        <v>37.299999999999997</v>
      </c>
      <c r="BB218" s="1">
        <v>3.5</v>
      </c>
      <c r="BC218" s="1">
        <v>1</v>
      </c>
      <c r="BE218" s="1">
        <v>11</v>
      </c>
      <c r="BF218" s="1">
        <v>2.0699999999999998</v>
      </c>
      <c r="BG218" s="1">
        <v>2.0699999999999998</v>
      </c>
      <c r="BH218" s="1">
        <v>5.0999999999999997E-2</v>
      </c>
      <c r="BI218" s="1">
        <v>1.04</v>
      </c>
      <c r="BL218" s="1">
        <v>0</v>
      </c>
      <c r="BO218" s="1">
        <v>0</v>
      </c>
      <c r="BQ218" s="1" t="s">
        <v>536</v>
      </c>
      <c r="BR218" s="1" t="s">
        <v>536</v>
      </c>
      <c r="BS218" s="1" t="s">
        <v>536</v>
      </c>
      <c r="BT218" s="1" t="s">
        <v>536</v>
      </c>
      <c r="BU218" s="1" t="s">
        <v>536</v>
      </c>
      <c r="BV218" s="1" t="s">
        <v>536</v>
      </c>
      <c r="BW218" s="1" t="s">
        <v>536</v>
      </c>
      <c r="BX218" s="1" t="s">
        <v>536</v>
      </c>
      <c r="BY218" s="1" t="s">
        <v>536</v>
      </c>
      <c r="BZ218" s="1" t="s">
        <v>536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1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1</v>
      </c>
      <c r="CZ218" s="1">
        <v>0</v>
      </c>
      <c r="DA218" s="1">
        <v>0</v>
      </c>
      <c r="DJ218">
        <v>68</v>
      </c>
      <c r="DK218">
        <v>5</v>
      </c>
      <c r="DL218">
        <v>10</v>
      </c>
      <c r="DM218">
        <v>0</v>
      </c>
      <c r="DN218">
        <v>0</v>
      </c>
      <c r="DO218">
        <v>76</v>
      </c>
      <c r="DP218">
        <v>88</v>
      </c>
      <c r="DQ218" t="s">
        <v>547</v>
      </c>
      <c r="DR218" t="s">
        <v>547</v>
      </c>
      <c r="DS218" t="s">
        <v>547</v>
      </c>
      <c r="DT218" t="s">
        <v>547</v>
      </c>
      <c r="DU218" t="s">
        <v>547</v>
      </c>
      <c r="DV218" t="s">
        <v>547</v>
      </c>
      <c r="DW218" t="s">
        <v>547</v>
      </c>
    </row>
    <row r="219" spans="1:127" x14ac:dyDescent="0.55000000000000004">
      <c r="A219" s="1">
        <v>237</v>
      </c>
      <c r="B219" s="1">
        <v>335</v>
      </c>
      <c r="C219" s="1">
        <v>400</v>
      </c>
      <c r="D219" s="1" t="s">
        <v>226</v>
      </c>
      <c r="E219" s="1" t="s">
        <v>15</v>
      </c>
      <c r="F219" s="1" t="s">
        <v>647</v>
      </c>
      <c r="G219" s="1" t="s">
        <v>223</v>
      </c>
      <c r="H219" s="1" t="str">
        <f>VLOOKUP(F219,Sheet3!$A$2:$B$51, 2, FALSE)</f>
        <v>michigan</v>
      </c>
      <c r="I219" s="4">
        <v>12</v>
      </c>
      <c r="J219" s="1">
        <v>12</v>
      </c>
      <c r="K219" s="1">
        <v>1965</v>
      </c>
      <c r="L219" s="1">
        <v>1977</v>
      </c>
      <c r="M219" s="1">
        <f t="shared" si="10"/>
        <v>0</v>
      </c>
      <c r="N219" s="3" t="str">
        <f t="shared" si="11"/>
        <v>1</v>
      </c>
      <c r="O219" s="1" t="s">
        <v>533</v>
      </c>
      <c r="P219" s="1" t="s">
        <v>533</v>
      </c>
      <c r="Q219" s="1" t="s">
        <v>533</v>
      </c>
      <c r="R219" s="1" t="s">
        <v>533</v>
      </c>
      <c r="S219" s="1" t="s">
        <v>533</v>
      </c>
      <c r="T219" s="1" t="s">
        <v>533</v>
      </c>
      <c r="U219" s="1" t="s">
        <v>533</v>
      </c>
      <c r="V219" s="1" t="s">
        <v>533</v>
      </c>
      <c r="W219" s="1" t="s">
        <v>533</v>
      </c>
      <c r="X219" s="1" t="s">
        <v>533</v>
      </c>
      <c r="Y219" s="1" t="s">
        <v>533</v>
      </c>
      <c r="Z219" s="1" t="s">
        <v>533</v>
      </c>
      <c r="AA219" s="1" t="s">
        <v>537</v>
      </c>
      <c r="AB219" s="1" t="s">
        <v>533</v>
      </c>
      <c r="AC219" s="1" t="s">
        <v>533</v>
      </c>
      <c r="AD219" s="1" t="s">
        <v>533</v>
      </c>
      <c r="AE219" s="1" t="s">
        <v>533</v>
      </c>
      <c r="AF219" s="1" t="s">
        <v>533</v>
      </c>
      <c r="AG219" s="1" t="s">
        <v>533</v>
      </c>
      <c r="AH219" s="1">
        <v>8</v>
      </c>
      <c r="AI219">
        <v>4</v>
      </c>
      <c r="AK219" s="1">
        <v>22.2</v>
      </c>
      <c r="AL219" s="1">
        <v>88</v>
      </c>
      <c r="AM219" s="1">
        <v>1.6</v>
      </c>
      <c r="AN219" s="1">
        <v>46.5</v>
      </c>
      <c r="AO219" s="1">
        <v>1.7</v>
      </c>
      <c r="AP219" s="1">
        <v>86.3</v>
      </c>
      <c r="AQ219" s="1">
        <v>1.5</v>
      </c>
      <c r="AR219" s="1">
        <v>7102</v>
      </c>
      <c r="AS219" s="1">
        <v>73.400000000000006</v>
      </c>
      <c r="AT219" s="1">
        <v>5.6</v>
      </c>
      <c r="AU219" s="1">
        <v>38</v>
      </c>
      <c r="AV219" s="1">
        <v>3.4</v>
      </c>
      <c r="AW219" s="1">
        <v>74.400000000000006</v>
      </c>
      <c r="AX219" s="1">
        <v>9.1999999999999993</v>
      </c>
      <c r="AY219" s="1">
        <v>6256</v>
      </c>
      <c r="AZ219" s="1">
        <v>22</v>
      </c>
      <c r="BA219" s="1">
        <v>37.299999999999997</v>
      </c>
      <c r="BB219" s="1">
        <v>3.5</v>
      </c>
      <c r="BC219" s="1">
        <v>8</v>
      </c>
      <c r="BE219" s="1">
        <v>12</v>
      </c>
      <c r="BF219" s="1">
        <v>0</v>
      </c>
      <c r="BG219" s="1">
        <v>0</v>
      </c>
      <c r="BH219" s="1">
        <v>1E-3</v>
      </c>
      <c r="BI219" s="1">
        <v>0.77</v>
      </c>
      <c r="BL219" s="1">
        <v>0</v>
      </c>
      <c r="BO219" s="1">
        <v>0</v>
      </c>
      <c r="BQ219" s="1" t="s">
        <v>676</v>
      </c>
      <c r="BR219" s="1" t="s">
        <v>675</v>
      </c>
      <c r="BS219" s="1" t="s">
        <v>675</v>
      </c>
      <c r="BT219" s="1" t="s">
        <v>675</v>
      </c>
      <c r="BU219" s="1" t="s">
        <v>676</v>
      </c>
      <c r="BV219" s="1" t="s">
        <v>677</v>
      </c>
      <c r="BW219" s="1" t="s">
        <v>676</v>
      </c>
      <c r="BX219" s="1" t="s">
        <v>674</v>
      </c>
      <c r="BY219" s="1" t="s">
        <v>674</v>
      </c>
      <c r="BZ219" s="1" t="s">
        <v>674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1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1</v>
      </c>
      <c r="CZ219" s="1">
        <v>0</v>
      </c>
      <c r="DA219" s="1">
        <v>0</v>
      </c>
      <c r="DJ219">
        <v>89</v>
      </c>
      <c r="DK219">
        <v>8</v>
      </c>
      <c r="DL219">
        <v>10</v>
      </c>
      <c r="DM219">
        <v>0</v>
      </c>
      <c r="DN219">
        <v>11</v>
      </c>
      <c r="DO219">
        <v>86</v>
      </c>
      <c r="DP219">
        <v>88</v>
      </c>
      <c r="DQ219">
        <v>84</v>
      </c>
      <c r="DR219">
        <v>2</v>
      </c>
      <c r="DS219">
        <v>8</v>
      </c>
      <c r="DT219">
        <v>1</v>
      </c>
      <c r="DU219">
        <v>0</v>
      </c>
      <c r="DV219">
        <v>98</v>
      </c>
      <c r="DW219">
        <v>93</v>
      </c>
    </row>
    <row r="220" spans="1:127" x14ac:dyDescent="0.55000000000000004">
      <c r="A220" s="1">
        <v>257</v>
      </c>
      <c r="B220" s="1">
        <v>113</v>
      </c>
      <c r="C220" s="1">
        <v>403</v>
      </c>
      <c r="D220" s="1" t="s">
        <v>241</v>
      </c>
      <c r="E220" s="1" t="s">
        <v>15</v>
      </c>
      <c r="F220" s="1" t="s">
        <v>647</v>
      </c>
      <c r="G220" s="1" t="s">
        <v>223</v>
      </c>
      <c r="H220" s="1" t="str">
        <f>VLOOKUP(F220,Sheet3!$A$2:$B$51, 2, FALSE)</f>
        <v>michigan</v>
      </c>
      <c r="I220" s="4">
        <v>13</v>
      </c>
      <c r="J220" s="4">
        <v>13</v>
      </c>
      <c r="K220" s="1">
        <v>1965</v>
      </c>
      <c r="L220" s="1">
        <v>1992</v>
      </c>
      <c r="M220" s="1">
        <f t="shared" si="10"/>
        <v>0</v>
      </c>
      <c r="N220" s="3" t="str">
        <f t="shared" si="11"/>
        <v>1</v>
      </c>
      <c r="O220" s="1" t="s">
        <v>533</v>
      </c>
      <c r="P220" s="1" t="s">
        <v>533</v>
      </c>
      <c r="Q220" s="1" t="s">
        <v>533</v>
      </c>
      <c r="R220" s="1" t="s">
        <v>535</v>
      </c>
      <c r="S220" s="1" t="s">
        <v>533</v>
      </c>
      <c r="T220" s="1" t="s">
        <v>533</v>
      </c>
      <c r="U220" s="1" t="s">
        <v>535</v>
      </c>
      <c r="V220" s="1" t="s">
        <v>535</v>
      </c>
      <c r="W220" s="1" t="s">
        <v>533</v>
      </c>
      <c r="X220" s="1" t="s">
        <v>533</v>
      </c>
      <c r="Y220" s="1" t="s">
        <v>535</v>
      </c>
      <c r="Z220" s="1" t="s">
        <v>533</v>
      </c>
      <c r="AA220" s="1" t="s">
        <v>533</v>
      </c>
      <c r="AB220" s="1" t="s">
        <v>533</v>
      </c>
      <c r="AC220" s="1" t="s">
        <v>537</v>
      </c>
      <c r="AD220" s="1" t="s">
        <v>533</v>
      </c>
      <c r="AE220" s="1" t="s">
        <v>533</v>
      </c>
      <c r="AF220" s="1" t="s">
        <v>535</v>
      </c>
      <c r="AG220" s="1" t="s">
        <v>533</v>
      </c>
      <c r="AH220" s="1">
        <v>14</v>
      </c>
      <c r="AI220">
        <v>5</v>
      </c>
      <c r="AK220" s="1">
        <v>28.9</v>
      </c>
      <c r="AL220" s="1">
        <v>100</v>
      </c>
      <c r="AM220" s="1">
        <v>0</v>
      </c>
      <c r="AN220" s="1">
        <v>35.6</v>
      </c>
      <c r="AO220" s="1">
        <v>0.2</v>
      </c>
      <c r="AP220" s="1">
        <v>30.4</v>
      </c>
      <c r="AQ220" s="1">
        <v>54.9</v>
      </c>
      <c r="AR220" s="1">
        <v>4310</v>
      </c>
      <c r="AS220" s="1">
        <v>73.400000000000006</v>
      </c>
      <c r="AT220" s="1">
        <v>5.6</v>
      </c>
      <c r="AU220" s="1">
        <v>38</v>
      </c>
      <c r="AV220" s="1">
        <v>3.4</v>
      </c>
      <c r="AW220" s="1">
        <v>74.400000000000006</v>
      </c>
      <c r="AX220" s="1">
        <v>9.1999999999999993</v>
      </c>
      <c r="AY220" s="1">
        <v>6256</v>
      </c>
      <c r="AZ220" s="1">
        <v>22</v>
      </c>
      <c r="BA220" s="1">
        <v>37.299999999999997</v>
      </c>
      <c r="BB220" s="1">
        <v>3.5</v>
      </c>
      <c r="BC220" s="1">
        <v>12</v>
      </c>
      <c r="BE220" s="1">
        <v>13</v>
      </c>
      <c r="BF220" s="1">
        <v>0</v>
      </c>
      <c r="BG220" s="1">
        <v>0</v>
      </c>
      <c r="BH220" s="1">
        <v>1.4E-2</v>
      </c>
      <c r="BI220" s="1">
        <v>1.17</v>
      </c>
      <c r="BL220" s="1">
        <v>0</v>
      </c>
      <c r="BO220" s="1">
        <v>0</v>
      </c>
      <c r="BQ220" s="1" t="s">
        <v>675</v>
      </c>
      <c r="BR220" s="1" t="s">
        <v>675</v>
      </c>
      <c r="BS220" s="1" t="s">
        <v>675</v>
      </c>
      <c r="BT220" s="1" t="s">
        <v>676</v>
      </c>
      <c r="BU220" s="1" t="s">
        <v>676</v>
      </c>
      <c r="BV220" s="1" t="s">
        <v>676</v>
      </c>
      <c r="BW220" s="1" t="s">
        <v>676</v>
      </c>
      <c r="BX220" s="1" t="s">
        <v>674</v>
      </c>
      <c r="BY220" s="1" t="s">
        <v>676</v>
      </c>
      <c r="BZ220" s="1" t="s">
        <v>676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1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1</v>
      </c>
      <c r="CZ220" s="1">
        <v>0</v>
      </c>
      <c r="DA220" s="1">
        <v>0</v>
      </c>
      <c r="DJ220">
        <v>66</v>
      </c>
      <c r="DK220">
        <v>6</v>
      </c>
      <c r="DL220">
        <v>10</v>
      </c>
      <c r="DM220">
        <v>0</v>
      </c>
      <c r="DN220">
        <v>5</v>
      </c>
      <c r="DO220">
        <v>84</v>
      </c>
      <c r="DP220">
        <v>82</v>
      </c>
      <c r="DQ220">
        <v>58</v>
      </c>
      <c r="DR220">
        <v>2</v>
      </c>
      <c r="DS220">
        <v>9</v>
      </c>
      <c r="DT220">
        <v>1</v>
      </c>
      <c r="DU220">
        <v>4</v>
      </c>
      <c r="DV220">
        <v>67</v>
      </c>
      <c r="DW220">
        <v>80</v>
      </c>
    </row>
    <row r="221" spans="1:127" x14ac:dyDescent="0.55000000000000004">
      <c r="A221" s="1">
        <v>261</v>
      </c>
      <c r="B221" s="1">
        <v>330</v>
      </c>
      <c r="C221" s="1">
        <v>402</v>
      </c>
      <c r="D221" s="1" t="s">
        <v>244</v>
      </c>
      <c r="E221" s="1" t="s">
        <v>15</v>
      </c>
      <c r="F221" s="1" t="s">
        <v>647</v>
      </c>
      <c r="G221" s="1" t="s">
        <v>223</v>
      </c>
      <c r="H221" s="1" t="str">
        <f>VLOOKUP(F221,Sheet3!$A$2:$B$51, 2, FALSE)</f>
        <v>michigan</v>
      </c>
      <c r="I221" s="4">
        <v>14</v>
      </c>
      <c r="J221" s="1">
        <v>14</v>
      </c>
      <c r="K221" s="1">
        <v>1955</v>
      </c>
      <c r="L221" s="1">
        <v>1981</v>
      </c>
      <c r="M221" s="1">
        <f t="shared" si="10"/>
        <v>0</v>
      </c>
      <c r="N221" s="3" t="str">
        <f t="shared" si="11"/>
        <v>1</v>
      </c>
      <c r="O221" s="1" t="s">
        <v>533</v>
      </c>
      <c r="P221" s="1" t="s">
        <v>533</v>
      </c>
      <c r="Q221" s="1" t="s">
        <v>533</v>
      </c>
      <c r="R221" s="1" t="s">
        <v>533</v>
      </c>
      <c r="S221" s="1" t="s">
        <v>537</v>
      </c>
      <c r="T221" s="1" t="s">
        <v>533</v>
      </c>
      <c r="U221" s="1" t="s">
        <v>533</v>
      </c>
      <c r="V221" s="1" t="s">
        <v>533</v>
      </c>
      <c r="W221" s="1" t="s">
        <v>533</v>
      </c>
      <c r="X221" s="1" t="s">
        <v>533</v>
      </c>
      <c r="Y221" s="1" t="s">
        <v>535</v>
      </c>
      <c r="Z221" s="1" t="s">
        <v>533</v>
      </c>
      <c r="AA221" s="1" t="s">
        <v>533</v>
      </c>
      <c r="AB221" s="1" t="s">
        <v>533</v>
      </c>
      <c r="AC221" s="1" t="s">
        <v>533</v>
      </c>
      <c r="AD221" s="1" t="s">
        <v>533</v>
      </c>
      <c r="AE221" s="1" t="s">
        <v>533</v>
      </c>
      <c r="AF221" s="1" t="s">
        <v>533</v>
      </c>
      <c r="AG221" s="1" t="s">
        <v>533</v>
      </c>
      <c r="AH221" s="1">
        <v>12</v>
      </c>
      <c r="AI221">
        <v>4</v>
      </c>
      <c r="AK221" s="1">
        <v>20.3</v>
      </c>
      <c r="AL221" s="1">
        <v>100</v>
      </c>
      <c r="AM221" s="1">
        <v>0</v>
      </c>
      <c r="AN221" s="1">
        <v>41.7</v>
      </c>
      <c r="AO221" s="1">
        <v>0.2</v>
      </c>
      <c r="AP221" s="1">
        <v>74.3</v>
      </c>
      <c r="AQ221" s="1">
        <v>3.6</v>
      </c>
      <c r="AR221" s="1">
        <v>7029</v>
      </c>
      <c r="AS221" s="1">
        <v>73.400000000000006</v>
      </c>
      <c r="AT221" s="1">
        <v>5.6</v>
      </c>
      <c r="AU221" s="1">
        <v>38</v>
      </c>
      <c r="AV221" s="1">
        <v>3.4</v>
      </c>
      <c r="AW221" s="1">
        <v>74.400000000000006</v>
      </c>
      <c r="AX221" s="1">
        <v>9.1999999999999993</v>
      </c>
      <c r="AY221" s="1">
        <v>6256</v>
      </c>
      <c r="AZ221" s="1">
        <v>22</v>
      </c>
      <c r="BA221" s="1">
        <v>37.299999999999997</v>
      </c>
      <c r="BB221" s="1">
        <v>3.5</v>
      </c>
      <c r="BE221" s="1">
        <v>14</v>
      </c>
      <c r="BF221" s="1">
        <v>0</v>
      </c>
      <c r="BG221" s="1">
        <v>0</v>
      </c>
      <c r="BH221" s="1">
        <v>1.4E-2</v>
      </c>
      <c r="BI221" s="1">
        <v>1.17</v>
      </c>
      <c r="BL221" s="1">
        <v>0</v>
      </c>
      <c r="BO221" s="1">
        <v>0</v>
      </c>
      <c r="BQ221" s="1" t="s">
        <v>676</v>
      </c>
      <c r="BR221" s="1" t="s">
        <v>676</v>
      </c>
      <c r="BS221" s="1" t="s">
        <v>676</v>
      </c>
      <c r="BT221" s="1" t="s">
        <v>676</v>
      </c>
      <c r="BU221" s="1" t="s">
        <v>676</v>
      </c>
      <c r="BV221" s="1" t="s">
        <v>676</v>
      </c>
      <c r="BW221" s="1" t="s">
        <v>674</v>
      </c>
      <c r="BX221" s="1" t="s">
        <v>674</v>
      </c>
      <c r="BY221" s="1" t="s">
        <v>676</v>
      </c>
      <c r="BZ221" s="1" t="s">
        <v>674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1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1</v>
      </c>
      <c r="CZ221" s="1">
        <v>0</v>
      </c>
      <c r="DA221" s="1">
        <v>0</v>
      </c>
      <c r="DJ221">
        <v>80</v>
      </c>
      <c r="DK221">
        <v>8</v>
      </c>
      <c r="DL221">
        <v>10</v>
      </c>
      <c r="DM221">
        <v>0</v>
      </c>
      <c r="DN221">
        <v>3</v>
      </c>
      <c r="DO221">
        <v>84</v>
      </c>
      <c r="DP221">
        <v>94</v>
      </c>
      <c r="DQ221">
        <v>89</v>
      </c>
      <c r="DR221">
        <v>4</v>
      </c>
      <c r="DS221">
        <v>10</v>
      </c>
      <c r="DT221">
        <v>1</v>
      </c>
      <c r="DU221">
        <v>4</v>
      </c>
      <c r="DV221">
        <v>93</v>
      </c>
      <c r="DW221">
        <v>87</v>
      </c>
    </row>
    <row r="222" spans="1:127" x14ac:dyDescent="0.55000000000000004">
      <c r="A222" s="1">
        <v>259</v>
      </c>
      <c r="B222" s="1">
        <v>153</v>
      </c>
      <c r="C222" s="1">
        <v>405</v>
      </c>
      <c r="D222" s="1" t="s">
        <v>233</v>
      </c>
      <c r="E222" s="1" t="s">
        <v>15</v>
      </c>
      <c r="F222" s="1" t="s">
        <v>647</v>
      </c>
      <c r="G222" s="1" t="s">
        <v>223</v>
      </c>
      <c r="H222" s="1" t="str">
        <f>VLOOKUP(F222,Sheet3!$A$2:$B$51, 2, FALSE)</f>
        <v>michigan</v>
      </c>
      <c r="I222" s="1">
        <v>15</v>
      </c>
      <c r="J222" s="4">
        <v>15</v>
      </c>
      <c r="K222" s="1">
        <v>1965</v>
      </c>
      <c r="L222" s="1">
        <v>1993</v>
      </c>
      <c r="M222" s="1">
        <f t="shared" si="10"/>
        <v>0</v>
      </c>
      <c r="N222" s="3" t="str">
        <f t="shared" si="11"/>
        <v>1</v>
      </c>
      <c r="O222" s="1" t="s">
        <v>533</v>
      </c>
      <c r="P222" s="1" t="s">
        <v>533</v>
      </c>
      <c r="Q222" s="1" t="s">
        <v>535</v>
      </c>
      <c r="R222" s="1" t="s">
        <v>535</v>
      </c>
      <c r="S222" s="1" t="s">
        <v>537</v>
      </c>
      <c r="T222" s="1" t="s">
        <v>533</v>
      </c>
      <c r="U222" s="1" t="s">
        <v>533</v>
      </c>
      <c r="V222" s="1" t="s">
        <v>533</v>
      </c>
      <c r="W222" s="1" t="s">
        <v>534</v>
      </c>
      <c r="X222" s="1" t="s">
        <v>533</v>
      </c>
      <c r="Y222" s="1" t="s">
        <v>533</v>
      </c>
      <c r="Z222" s="1" t="s">
        <v>533</v>
      </c>
      <c r="AA222" s="1" t="s">
        <v>533</v>
      </c>
      <c r="AB222" s="1" t="s">
        <v>533</v>
      </c>
      <c r="AC222" s="1" t="s">
        <v>533</v>
      </c>
      <c r="AD222" s="1" t="s">
        <v>533</v>
      </c>
      <c r="AE222" s="1" t="s">
        <v>533</v>
      </c>
      <c r="AF222" s="1" t="s">
        <v>533</v>
      </c>
      <c r="AG222" s="1" t="s">
        <v>533</v>
      </c>
      <c r="AH222" s="1">
        <v>0</v>
      </c>
      <c r="AI222">
        <v>7</v>
      </c>
      <c r="AK222" s="1">
        <v>23.5</v>
      </c>
      <c r="AL222" s="1">
        <v>88.4</v>
      </c>
      <c r="AM222" s="1">
        <v>0.7</v>
      </c>
      <c r="AN222" s="1">
        <v>45.8</v>
      </c>
      <c r="AO222" s="1">
        <v>0.7</v>
      </c>
      <c r="AP222" s="1">
        <v>87.4</v>
      </c>
      <c r="AQ222" s="1">
        <v>5</v>
      </c>
      <c r="AR222" s="1">
        <v>7119</v>
      </c>
      <c r="AS222" s="1">
        <v>73.400000000000006</v>
      </c>
      <c r="AT222" s="1">
        <v>5.6</v>
      </c>
      <c r="AU222" s="1">
        <v>38</v>
      </c>
      <c r="AV222" s="1">
        <v>3.4</v>
      </c>
      <c r="AW222" s="1">
        <v>74.400000000000006</v>
      </c>
      <c r="AX222" s="1">
        <v>9.1999999999999993</v>
      </c>
      <c r="AY222" s="1">
        <v>6256</v>
      </c>
      <c r="AZ222" s="1">
        <v>22</v>
      </c>
      <c r="BA222" s="1">
        <v>37.299999999999997</v>
      </c>
      <c r="BB222" s="1">
        <v>3.5</v>
      </c>
      <c r="BC222" s="1">
        <v>2</v>
      </c>
      <c r="BE222" s="1">
        <v>15</v>
      </c>
      <c r="BF222" s="1">
        <v>0.95</v>
      </c>
      <c r="BG222" s="1">
        <v>0.95</v>
      </c>
      <c r="BH222" s="1">
        <v>1.4E-2</v>
      </c>
      <c r="BI222" s="1">
        <v>1.17</v>
      </c>
      <c r="BL222" s="1">
        <v>0</v>
      </c>
      <c r="BO222" s="1">
        <v>0</v>
      </c>
      <c r="BQ222" s="1" t="s">
        <v>676</v>
      </c>
      <c r="BR222" s="1" t="s">
        <v>675</v>
      </c>
      <c r="BS222" s="1" t="s">
        <v>676</v>
      </c>
      <c r="BT222" s="1" t="s">
        <v>676</v>
      </c>
      <c r="BU222" s="1" t="s">
        <v>676</v>
      </c>
      <c r="BV222" s="1" t="s">
        <v>676</v>
      </c>
      <c r="BW222" s="1" t="s">
        <v>676</v>
      </c>
      <c r="BX222" s="1" t="s">
        <v>674</v>
      </c>
      <c r="BY222" s="1" t="s">
        <v>676</v>
      </c>
      <c r="BZ222" s="1" t="s">
        <v>676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1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1</v>
      </c>
      <c r="CZ222" s="1">
        <v>0</v>
      </c>
      <c r="DA222" s="1">
        <v>0</v>
      </c>
      <c r="DJ222">
        <v>85</v>
      </c>
      <c r="DK222">
        <v>3</v>
      </c>
      <c r="DL222">
        <v>10</v>
      </c>
      <c r="DM222">
        <v>0</v>
      </c>
      <c r="DN222">
        <v>0</v>
      </c>
      <c r="DO222">
        <v>86</v>
      </c>
      <c r="DP222">
        <v>94</v>
      </c>
      <c r="DQ222">
        <v>90</v>
      </c>
      <c r="DR222">
        <v>3</v>
      </c>
      <c r="DS222">
        <v>10</v>
      </c>
      <c r="DT222">
        <v>1</v>
      </c>
      <c r="DU222">
        <v>0</v>
      </c>
      <c r="DV222">
        <v>96</v>
      </c>
      <c r="DW222">
        <v>93</v>
      </c>
    </row>
    <row r="223" spans="1:127" x14ac:dyDescent="0.55000000000000004">
      <c r="A223" s="1">
        <v>258</v>
      </c>
      <c r="B223" s="1">
        <v>114</v>
      </c>
      <c r="C223" s="1">
        <v>401</v>
      </c>
      <c r="D223" s="1" t="s">
        <v>242</v>
      </c>
      <c r="E223" s="1" t="s">
        <v>15</v>
      </c>
      <c r="F223" s="1" t="s">
        <v>647</v>
      </c>
      <c r="G223" s="1" t="s">
        <v>223</v>
      </c>
      <c r="H223" s="1" t="str">
        <f>VLOOKUP(F223,Sheet3!$A$2:$B$51, 2, FALSE)</f>
        <v>michigan</v>
      </c>
      <c r="I223" s="4">
        <v>16</v>
      </c>
      <c r="J223" s="4">
        <v>16</v>
      </c>
      <c r="K223" s="1">
        <v>1965</v>
      </c>
      <c r="L223" s="1">
        <v>2003</v>
      </c>
      <c r="M223" s="1">
        <f t="shared" si="10"/>
        <v>0</v>
      </c>
      <c r="N223" s="3" t="str">
        <f t="shared" si="11"/>
        <v>1</v>
      </c>
      <c r="O223" s="1" t="s">
        <v>533</v>
      </c>
      <c r="P223" s="1" t="s">
        <v>533</v>
      </c>
      <c r="Q223" s="1" t="s">
        <v>533</v>
      </c>
      <c r="R223" s="1" t="s">
        <v>533</v>
      </c>
      <c r="S223" s="1" t="s">
        <v>533</v>
      </c>
      <c r="T223" s="1" t="s">
        <v>533</v>
      </c>
      <c r="U223" s="1" t="s">
        <v>533</v>
      </c>
      <c r="V223" s="1" t="s">
        <v>533</v>
      </c>
      <c r="W223" s="1" t="s">
        <v>533</v>
      </c>
      <c r="X223" s="1" t="s">
        <v>533</v>
      </c>
      <c r="Y223" s="1" t="s">
        <v>533</v>
      </c>
      <c r="Z223" s="1" t="s">
        <v>533</v>
      </c>
      <c r="AA223" s="1" t="s">
        <v>533</v>
      </c>
      <c r="AB223" s="1" t="s">
        <v>533</v>
      </c>
      <c r="AC223" s="1" t="s">
        <v>533</v>
      </c>
      <c r="AD223" s="1" t="s">
        <v>533</v>
      </c>
      <c r="AE223" s="1" t="s">
        <v>533</v>
      </c>
      <c r="AF223" s="1" t="s">
        <v>533</v>
      </c>
      <c r="AG223" s="1" t="s">
        <v>533</v>
      </c>
      <c r="AH223" s="1">
        <v>8</v>
      </c>
      <c r="AI223">
        <v>4</v>
      </c>
      <c r="AK223" s="1">
        <v>23.7</v>
      </c>
      <c r="AL223" s="1">
        <v>98.1</v>
      </c>
      <c r="AM223" s="1">
        <v>0.1</v>
      </c>
      <c r="AN223" s="1">
        <v>47.3</v>
      </c>
      <c r="AO223" s="1">
        <v>0.3</v>
      </c>
      <c r="AP223" s="1">
        <v>69.099999999999994</v>
      </c>
      <c r="AQ223" s="1">
        <v>9.1999999999999993</v>
      </c>
      <c r="AR223" s="1">
        <v>6710</v>
      </c>
      <c r="AS223" s="1">
        <v>73.400000000000006</v>
      </c>
      <c r="AT223" s="1">
        <v>5.6</v>
      </c>
      <c r="AU223" s="1">
        <v>38</v>
      </c>
      <c r="AV223" s="1">
        <v>3.4</v>
      </c>
      <c r="AW223" s="1">
        <v>74.400000000000006</v>
      </c>
      <c r="AX223" s="1">
        <v>9.1999999999999993</v>
      </c>
      <c r="AY223" s="1">
        <v>6256</v>
      </c>
      <c r="AZ223" s="1">
        <v>22</v>
      </c>
      <c r="BA223" s="1">
        <v>37.299999999999997</v>
      </c>
      <c r="BB223" s="1">
        <v>3.5</v>
      </c>
      <c r="BC223" s="1">
        <v>11</v>
      </c>
      <c r="BE223" s="1">
        <v>16</v>
      </c>
      <c r="BF223" s="1">
        <v>0.95</v>
      </c>
      <c r="BG223" s="1">
        <v>0.95</v>
      </c>
      <c r="BH223" s="1">
        <v>1.4E-2</v>
      </c>
      <c r="BI223" s="1">
        <v>1.17</v>
      </c>
      <c r="BL223" s="1">
        <v>0</v>
      </c>
      <c r="BO223" s="1">
        <v>0</v>
      </c>
      <c r="BQ223" s="1" t="s">
        <v>676</v>
      </c>
      <c r="BR223" s="1" t="s">
        <v>676</v>
      </c>
      <c r="BS223" s="1" t="s">
        <v>676</v>
      </c>
      <c r="BT223" s="1" t="s">
        <v>676</v>
      </c>
      <c r="BU223" s="1" t="s">
        <v>676</v>
      </c>
      <c r="BV223" s="1" t="s">
        <v>676</v>
      </c>
      <c r="BW223" s="1" t="s">
        <v>676</v>
      </c>
      <c r="BX223" s="1" t="s">
        <v>674</v>
      </c>
      <c r="BY223" s="1" t="s">
        <v>676</v>
      </c>
      <c r="BZ223" s="1" t="s">
        <v>676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1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1</v>
      </c>
      <c r="CZ223" s="1">
        <v>0</v>
      </c>
      <c r="DA223" s="1">
        <v>0</v>
      </c>
      <c r="DJ223">
        <v>88</v>
      </c>
      <c r="DK223">
        <v>6</v>
      </c>
      <c r="DL223">
        <v>10</v>
      </c>
      <c r="DM223">
        <v>0</v>
      </c>
      <c r="DN223">
        <v>8</v>
      </c>
      <c r="DO223">
        <v>84</v>
      </c>
      <c r="DP223">
        <v>82</v>
      </c>
      <c r="DQ223">
        <v>85</v>
      </c>
      <c r="DR223">
        <v>7</v>
      </c>
      <c r="DS223">
        <v>7</v>
      </c>
      <c r="DT223">
        <v>2</v>
      </c>
      <c r="DU223">
        <v>9</v>
      </c>
      <c r="DV223">
        <v>78</v>
      </c>
      <c r="DW223">
        <v>67</v>
      </c>
    </row>
    <row r="224" spans="1:127" x14ac:dyDescent="0.55000000000000004">
      <c r="A224" s="1">
        <v>260</v>
      </c>
      <c r="B224" s="1">
        <v>182</v>
      </c>
      <c r="C224" s="1">
        <v>406</v>
      </c>
      <c r="D224" s="1" t="s">
        <v>243</v>
      </c>
      <c r="E224" s="1" t="s">
        <v>15</v>
      </c>
      <c r="F224" s="1" t="s">
        <v>647</v>
      </c>
      <c r="G224" s="1" t="s">
        <v>223</v>
      </c>
      <c r="H224" s="1" t="str">
        <f>VLOOKUP(F224,Sheet3!$A$2:$B$51, 2, FALSE)</f>
        <v>michigan</v>
      </c>
      <c r="I224" s="4">
        <v>17</v>
      </c>
      <c r="J224" s="4">
        <v>17</v>
      </c>
      <c r="K224" s="4">
        <v>1955</v>
      </c>
      <c r="L224" s="4">
        <v>1974</v>
      </c>
      <c r="M224" s="1">
        <f t="shared" si="10"/>
        <v>0</v>
      </c>
      <c r="N224" s="3" t="str">
        <f t="shared" si="11"/>
        <v>1</v>
      </c>
      <c r="O224" s="1" t="s">
        <v>533</v>
      </c>
      <c r="P224" s="1" t="s">
        <v>533</v>
      </c>
      <c r="Q224" s="1" t="s">
        <v>535</v>
      </c>
      <c r="R224" s="1" t="s">
        <v>533</v>
      </c>
      <c r="S224" s="1" t="s">
        <v>533</v>
      </c>
      <c r="T224" s="1" t="s">
        <v>533</v>
      </c>
      <c r="U224" s="1" t="s">
        <v>533</v>
      </c>
      <c r="V224" s="1" t="s">
        <v>533</v>
      </c>
      <c r="W224" s="1" t="s">
        <v>534</v>
      </c>
      <c r="X224" s="1" t="s">
        <v>534</v>
      </c>
      <c r="Y224" s="1" t="s">
        <v>533</v>
      </c>
      <c r="Z224" s="1" t="s">
        <v>533</v>
      </c>
      <c r="AA224" s="1" t="s">
        <v>533</v>
      </c>
      <c r="AB224" s="1" t="s">
        <v>533</v>
      </c>
      <c r="AC224" s="1" t="s">
        <v>533</v>
      </c>
      <c r="AD224" s="1" t="s">
        <v>533</v>
      </c>
      <c r="AE224" s="1" t="s">
        <v>533</v>
      </c>
      <c r="AF224" s="1" t="s">
        <v>533</v>
      </c>
      <c r="AG224" s="1" t="s">
        <v>533</v>
      </c>
      <c r="AH224" s="1">
        <v>4</v>
      </c>
      <c r="AI224">
        <v>15</v>
      </c>
      <c r="AK224" s="1">
        <v>17.3</v>
      </c>
      <c r="AL224" s="1">
        <v>100</v>
      </c>
      <c r="AM224" s="1">
        <v>0</v>
      </c>
      <c r="AN224" s="1">
        <v>35.299999999999997</v>
      </c>
      <c r="AO224" s="1">
        <v>0.2</v>
      </c>
      <c r="AP224" s="1">
        <v>83.5</v>
      </c>
      <c r="AQ224" s="1">
        <v>1.7</v>
      </c>
      <c r="AR224" s="1">
        <v>7672</v>
      </c>
      <c r="AS224" s="1">
        <v>73.400000000000006</v>
      </c>
      <c r="AT224" s="1">
        <v>5.6</v>
      </c>
      <c r="AU224" s="1">
        <v>38</v>
      </c>
      <c r="AV224" s="1">
        <v>3.4</v>
      </c>
      <c r="AW224" s="1">
        <v>74.400000000000006</v>
      </c>
      <c r="AX224" s="1">
        <v>9.1999999999999993</v>
      </c>
      <c r="AY224" s="1">
        <v>6256</v>
      </c>
      <c r="AZ224" s="1">
        <v>22</v>
      </c>
      <c r="BA224" s="1">
        <v>37.299999999999997</v>
      </c>
      <c r="BB224" s="1">
        <v>3.5</v>
      </c>
      <c r="BC224" s="1">
        <v>12</v>
      </c>
      <c r="BE224" s="1">
        <v>17</v>
      </c>
      <c r="BF224" s="1">
        <v>0</v>
      </c>
      <c r="BG224" s="1">
        <v>0</v>
      </c>
      <c r="BH224" s="1">
        <v>1.4E-2</v>
      </c>
      <c r="BI224" s="1">
        <v>1.17</v>
      </c>
      <c r="BL224" s="1">
        <v>0</v>
      </c>
      <c r="BO224" s="1">
        <v>0</v>
      </c>
      <c r="BQ224" s="1" t="s">
        <v>676</v>
      </c>
      <c r="BR224" s="1" t="s">
        <v>676</v>
      </c>
      <c r="BS224" s="1" t="s">
        <v>676</v>
      </c>
      <c r="BT224" s="1" t="s">
        <v>676</v>
      </c>
      <c r="BU224" s="1" t="s">
        <v>676</v>
      </c>
      <c r="BV224" s="1" t="s">
        <v>676</v>
      </c>
      <c r="BW224" s="1" t="s">
        <v>676</v>
      </c>
      <c r="BX224" s="1" t="s">
        <v>674</v>
      </c>
      <c r="BY224" s="1" t="s">
        <v>676</v>
      </c>
      <c r="BZ224" s="1" t="s">
        <v>677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1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1</v>
      </c>
      <c r="CZ224" s="1">
        <v>0</v>
      </c>
      <c r="DA224" s="1">
        <v>0</v>
      </c>
      <c r="DJ224">
        <v>81</v>
      </c>
      <c r="DK224">
        <v>6</v>
      </c>
      <c r="DL224">
        <v>9</v>
      </c>
      <c r="DM224">
        <v>0</v>
      </c>
      <c r="DN224">
        <v>8</v>
      </c>
      <c r="DO224">
        <v>76</v>
      </c>
      <c r="DP224">
        <v>82</v>
      </c>
      <c r="DQ224">
        <v>80</v>
      </c>
      <c r="DR224">
        <v>12</v>
      </c>
      <c r="DS224">
        <v>10</v>
      </c>
      <c r="DT224">
        <v>1</v>
      </c>
      <c r="DU224">
        <v>9</v>
      </c>
      <c r="DV224">
        <v>85</v>
      </c>
      <c r="DW224">
        <v>73</v>
      </c>
    </row>
    <row r="225" spans="1:127" x14ac:dyDescent="0.55000000000000004">
      <c r="A225" s="1">
        <v>240</v>
      </c>
      <c r="B225" s="1">
        <v>47</v>
      </c>
      <c r="C225" s="1">
        <v>109</v>
      </c>
      <c r="D225" s="1" t="s">
        <v>229</v>
      </c>
      <c r="E225" s="1" t="s">
        <v>9</v>
      </c>
      <c r="F225" s="1" t="s">
        <v>647</v>
      </c>
      <c r="G225" s="1" t="s">
        <v>223</v>
      </c>
      <c r="H225" s="1" t="str">
        <f>VLOOKUP(F225,Sheet3!$A$2:$B$51, 2, FALSE)</f>
        <v>michigan</v>
      </c>
      <c r="I225" s="4">
        <v>18</v>
      </c>
      <c r="J225" s="4">
        <v>18</v>
      </c>
      <c r="K225" s="4">
        <v>1957</v>
      </c>
      <c r="L225" s="4">
        <v>1973</v>
      </c>
      <c r="M225" s="1">
        <f t="shared" si="10"/>
        <v>0</v>
      </c>
      <c r="N225" s="3" t="str">
        <f t="shared" si="11"/>
        <v>1</v>
      </c>
      <c r="O225" s="1" t="s">
        <v>534</v>
      </c>
      <c r="P225" s="1" t="s">
        <v>534</v>
      </c>
      <c r="Q225" s="1" t="s">
        <v>534</v>
      </c>
      <c r="R225" s="1" t="s">
        <v>534</v>
      </c>
      <c r="S225" s="1" t="s">
        <v>534</v>
      </c>
      <c r="T225" s="1" t="s">
        <v>534</v>
      </c>
      <c r="U225" s="1" t="s">
        <v>534</v>
      </c>
      <c r="V225" s="1" t="s">
        <v>534</v>
      </c>
      <c r="W225" s="1" t="s">
        <v>534</v>
      </c>
      <c r="X225" s="1" t="s">
        <v>534</v>
      </c>
      <c r="Y225" s="1" t="s">
        <v>535</v>
      </c>
      <c r="Z225" s="1" t="s">
        <v>534</v>
      </c>
      <c r="AA225" s="1" t="s">
        <v>534</v>
      </c>
      <c r="AB225" s="1" t="s">
        <v>538</v>
      </c>
      <c r="AC225" s="1" t="s">
        <v>538</v>
      </c>
      <c r="AD225" s="1" t="s">
        <v>538</v>
      </c>
      <c r="AE225" s="1" t="s">
        <v>534</v>
      </c>
      <c r="AF225" s="1" t="s">
        <v>535</v>
      </c>
      <c r="AG225" s="1" t="s">
        <v>535</v>
      </c>
      <c r="AH225" s="1">
        <v>75</v>
      </c>
      <c r="AI225">
        <v>75</v>
      </c>
      <c r="AK225" s="1">
        <v>17</v>
      </c>
      <c r="AL225" s="1">
        <v>94.9</v>
      </c>
      <c r="AM225" s="1">
        <v>0.2</v>
      </c>
      <c r="AN225" s="1">
        <v>40.5</v>
      </c>
      <c r="AO225" s="1">
        <v>0.6</v>
      </c>
      <c r="AP225" s="1">
        <v>85.4</v>
      </c>
      <c r="AQ225" s="1">
        <v>2.1</v>
      </c>
      <c r="AR225" s="1">
        <v>8103</v>
      </c>
      <c r="AS225" s="1">
        <v>73.400000000000006</v>
      </c>
      <c r="AT225" s="1">
        <v>5.6</v>
      </c>
      <c r="AU225" s="1">
        <v>38</v>
      </c>
      <c r="AV225" s="1">
        <v>3.4</v>
      </c>
      <c r="AW225" s="1">
        <v>74.400000000000006</v>
      </c>
      <c r="AX225" s="1">
        <v>9.1999999999999993</v>
      </c>
      <c r="AY225" s="1">
        <v>6256</v>
      </c>
      <c r="AZ225" s="1">
        <v>22</v>
      </c>
      <c r="BA225" s="1">
        <v>37.299999999999997</v>
      </c>
      <c r="BB225" s="1">
        <v>3.5</v>
      </c>
      <c r="BC225" s="1">
        <v>20</v>
      </c>
      <c r="BE225" s="1">
        <v>18</v>
      </c>
      <c r="BF225" s="1">
        <v>0</v>
      </c>
      <c r="BG225" s="1">
        <v>0</v>
      </c>
      <c r="BH225" s="1">
        <v>4.0000000000000001E-3</v>
      </c>
      <c r="BI225" s="1">
        <v>0.85</v>
      </c>
      <c r="BL225" s="1">
        <v>0</v>
      </c>
      <c r="BO225" s="1">
        <v>0</v>
      </c>
      <c r="BQ225" s="1" t="s">
        <v>674</v>
      </c>
      <c r="BR225" s="1" t="s">
        <v>674</v>
      </c>
      <c r="BS225" s="1" t="s">
        <v>674</v>
      </c>
      <c r="BT225" s="1" t="s">
        <v>676</v>
      </c>
      <c r="BU225" s="1" t="s">
        <v>674</v>
      </c>
      <c r="BV225" s="1" t="s">
        <v>676</v>
      </c>
      <c r="BW225" s="1" t="s">
        <v>676</v>
      </c>
      <c r="BX225" s="1" t="s">
        <v>676</v>
      </c>
      <c r="BY225" s="1" t="s">
        <v>674</v>
      </c>
      <c r="BZ225" s="1" t="s">
        <v>676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1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1</v>
      </c>
      <c r="CZ225" s="1">
        <v>0</v>
      </c>
      <c r="DA225" s="1">
        <v>0</v>
      </c>
      <c r="DJ225">
        <v>71</v>
      </c>
      <c r="DK225">
        <v>16</v>
      </c>
      <c r="DL225">
        <v>5</v>
      </c>
      <c r="DM225">
        <v>5</v>
      </c>
      <c r="DN225">
        <v>65</v>
      </c>
      <c r="DO225">
        <v>19</v>
      </c>
      <c r="DP225">
        <v>12</v>
      </c>
      <c r="DQ225">
        <v>39</v>
      </c>
      <c r="DR225">
        <v>11</v>
      </c>
      <c r="DS225">
        <v>4</v>
      </c>
      <c r="DT225">
        <v>6</v>
      </c>
      <c r="DU225">
        <v>30</v>
      </c>
      <c r="DV225">
        <v>9</v>
      </c>
      <c r="DW225">
        <v>27</v>
      </c>
    </row>
    <row r="226" spans="1:127" x14ac:dyDescent="0.55000000000000004">
      <c r="A226" s="1">
        <v>235</v>
      </c>
      <c r="B226" s="1">
        <v>142</v>
      </c>
      <c r="C226" s="1">
        <v>399</v>
      </c>
      <c r="D226" s="1" t="s">
        <v>224</v>
      </c>
      <c r="E226" s="1" t="s">
        <v>15</v>
      </c>
      <c r="F226" s="1" t="s">
        <v>647</v>
      </c>
      <c r="G226" s="1" t="s">
        <v>223</v>
      </c>
      <c r="H226" s="1" t="str">
        <f>VLOOKUP(F226,Sheet3!$A$2:$B$51, 2, FALSE)</f>
        <v>michigan</v>
      </c>
      <c r="I226" s="4">
        <v>19</v>
      </c>
      <c r="K226" s="1">
        <v>1965</v>
      </c>
      <c r="L226" s="1">
        <v>1967</v>
      </c>
      <c r="M226" s="1">
        <f t="shared" si="10"/>
        <v>0</v>
      </c>
      <c r="N226" s="3" t="str">
        <f t="shared" si="11"/>
        <v>0</v>
      </c>
      <c r="O226" s="1" t="s">
        <v>533</v>
      </c>
      <c r="P226" s="1" t="s">
        <v>533</v>
      </c>
      <c r="Q226" s="1" t="s">
        <v>533</v>
      </c>
      <c r="R226" s="1" t="s">
        <v>533</v>
      </c>
      <c r="S226" s="1" t="s">
        <v>533</v>
      </c>
      <c r="T226" s="1" t="s">
        <v>536</v>
      </c>
      <c r="U226" s="1" t="s">
        <v>536</v>
      </c>
      <c r="V226" s="1" t="s">
        <v>536</v>
      </c>
      <c r="W226" s="1" t="s">
        <v>536</v>
      </c>
      <c r="X226" s="1" t="s">
        <v>536</v>
      </c>
      <c r="Y226" s="1" t="s">
        <v>536</v>
      </c>
      <c r="Z226" s="1" t="s">
        <v>536</v>
      </c>
      <c r="AA226" s="1" t="s">
        <v>536</v>
      </c>
      <c r="AB226" s="1" t="s">
        <v>536</v>
      </c>
      <c r="AC226" s="1" t="s">
        <v>536</v>
      </c>
      <c r="AD226" s="1" t="s">
        <v>536</v>
      </c>
      <c r="AE226" s="1" t="s">
        <v>536</v>
      </c>
      <c r="AF226" s="1" t="s">
        <v>536</v>
      </c>
      <c r="AG226" s="1" t="s">
        <v>536</v>
      </c>
      <c r="AH226" s="1">
        <v>8</v>
      </c>
      <c r="AI226" t="s">
        <v>547</v>
      </c>
      <c r="AK226" s="1">
        <v>21.4</v>
      </c>
      <c r="AL226" s="1">
        <v>85.6</v>
      </c>
      <c r="AM226" s="1">
        <v>0.9</v>
      </c>
      <c r="AN226" s="1">
        <v>42.8</v>
      </c>
      <c r="AO226" s="1">
        <v>1</v>
      </c>
      <c r="AP226" s="1">
        <v>84.6</v>
      </c>
      <c r="AQ226" s="1">
        <v>3.5</v>
      </c>
      <c r="AR226" s="1">
        <v>7302</v>
      </c>
      <c r="AS226" s="1">
        <v>73.400000000000006</v>
      </c>
      <c r="AT226" s="1">
        <v>5.6</v>
      </c>
      <c r="AU226" s="1">
        <v>38</v>
      </c>
      <c r="AV226" s="1">
        <v>3.4</v>
      </c>
      <c r="AW226" s="1">
        <v>74.400000000000006</v>
      </c>
      <c r="AX226" s="1">
        <v>9.1999999999999993</v>
      </c>
      <c r="AY226" s="1">
        <v>6256</v>
      </c>
      <c r="AZ226" s="1">
        <v>22</v>
      </c>
      <c r="BA226" s="1">
        <v>37.299999999999997</v>
      </c>
      <c r="BB226" s="1">
        <v>3.5</v>
      </c>
      <c r="BC226" s="1">
        <v>1</v>
      </c>
      <c r="BE226" s="1">
        <v>19</v>
      </c>
      <c r="BF226" s="1">
        <v>0</v>
      </c>
      <c r="BG226" s="1">
        <v>0</v>
      </c>
      <c r="BH226" s="1">
        <v>4.0000000000000001E-3</v>
      </c>
      <c r="BI226" s="1">
        <v>0.85</v>
      </c>
      <c r="BL226" s="1">
        <v>0</v>
      </c>
      <c r="BO226" s="1">
        <v>0</v>
      </c>
      <c r="BQ226" s="1" t="s">
        <v>536</v>
      </c>
      <c r="BR226" s="1" t="s">
        <v>536</v>
      </c>
      <c r="BS226" s="1" t="s">
        <v>536</v>
      </c>
      <c r="BT226" s="1" t="s">
        <v>536</v>
      </c>
      <c r="BU226" s="1" t="s">
        <v>536</v>
      </c>
      <c r="BV226" s="1" t="s">
        <v>536</v>
      </c>
      <c r="BW226" s="1" t="s">
        <v>536</v>
      </c>
      <c r="BX226" s="1" t="s">
        <v>536</v>
      </c>
      <c r="BY226" s="1" t="s">
        <v>536</v>
      </c>
      <c r="BZ226" s="1" t="s">
        <v>536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1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1</v>
      </c>
      <c r="CZ226" s="1">
        <v>0</v>
      </c>
      <c r="DA226" s="1">
        <v>0</v>
      </c>
      <c r="DJ226">
        <v>79</v>
      </c>
      <c r="DK226">
        <v>5</v>
      </c>
      <c r="DL226">
        <v>10</v>
      </c>
      <c r="DM226">
        <v>0</v>
      </c>
      <c r="DN226">
        <v>3</v>
      </c>
      <c r="DO226">
        <v>84</v>
      </c>
      <c r="DP226">
        <v>82</v>
      </c>
      <c r="DQ226" t="s">
        <v>547</v>
      </c>
      <c r="DR226" t="s">
        <v>547</v>
      </c>
      <c r="DS226" t="s">
        <v>547</v>
      </c>
      <c r="DT226" t="s">
        <v>547</v>
      </c>
      <c r="DU226" t="s">
        <v>547</v>
      </c>
      <c r="DV226" t="s">
        <v>547</v>
      </c>
      <c r="DW226" t="s">
        <v>547</v>
      </c>
    </row>
    <row r="227" spans="1:127" x14ac:dyDescent="0.55000000000000004">
      <c r="A227" s="1">
        <v>241</v>
      </c>
      <c r="B227" s="1">
        <v>50</v>
      </c>
      <c r="C227" s="1">
        <v>101</v>
      </c>
      <c r="D227" s="1" t="s">
        <v>54</v>
      </c>
      <c r="E227" s="1" t="s">
        <v>9</v>
      </c>
      <c r="F227" s="1" t="s">
        <v>647</v>
      </c>
      <c r="G227" s="1" t="s">
        <v>223</v>
      </c>
      <c r="H227" s="1" t="str">
        <f>VLOOKUP(F227,Sheet3!$A$2:$B$51, 2, FALSE)</f>
        <v>michigan</v>
      </c>
      <c r="J227" s="4">
        <v>3</v>
      </c>
      <c r="K227" s="1">
        <v>1967</v>
      </c>
      <c r="L227" s="1">
        <v>1979</v>
      </c>
      <c r="M227" s="1">
        <f t="shared" si="10"/>
        <v>1</v>
      </c>
      <c r="N227" s="3" t="str">
        <f t="shared" si="11"/>
        <v>0</v>
      </c>
      <c r="O227" s="1" t="s">
        <v>536</v>
      </c>
      <c r="P227" s="1" t="s">
        <v>536</v>
      </c>
      <c r="Q227" s="1" t="s">
        <v>536</v>
      </c>
      <c r="R227" s="1" t="s">
        <v>536</v>
      </c>
      <c r="S227" s="1" t="s">
        <v>536</v>
      </c>
      <c r="T227" s="1" t="s">
        <v>534</v>
      </c>
      <c r="U227" s="1" t="s">
        <v>534</v>
      </c>
      <c r="V227" s="1" t="s">
        <v>534</v>
      </c>
      <c r="W227" s="1" t="s">
        <v>534</v>
      </c>
      <c r="X227" s="1" t="s">
        <v>534</v>
      </c>
      <c r="Y227" s="1" t="s">
        <v>534</v>
      </c>
      <c r="Z227" s="1" t="s">
        <v>534</v>
      </c>
      <c r="AA227" s="1" t="s">
        <v>534</v>
      </c>
      <c r="AB227" s="1" t="s">
        <v>534</v>
      </c>
      <c r="AC227" s="1" t="s">
        <v>534</v>
      </c>
      <c r="AD227" s="1" t="s">
        <v>534</v>
      </c>
      <c r="AE227" s="1" t="s">
        <v>534</v>
      </c>
      <c r="AF227" s="1" t="s">
        <v>534</v>
      </c>
      <c r="AG227" s="1" t="s">
        <v>534</v>
      </c>
      <c r="AH227" s="1" t="s">
        <v>547</v>
      </c>
      <c r="AI227">
        <v>81</v>
      </c>
      <c r="AK227" s="1">
        <v>21.7</v>
      </c>
      <c r="AL227" s="1">
        <v>57.8</v>
      </c>
      <c r="AM227" s="1">
        <v>10.3</v>
      </c>
      <c r="AN227" s="1">
        <v>36.799999999999997</v>
      </c>
      <c r="AO227" s="1">
        <v>5.6</v>
      </c>
      <c r="AP227" s="1">
        <v>76.900000000000006</v>
      </c>
      <c r="AQ227" s="1">
        <v>3.8</v>
      </c>
      <c r="AR227" s="1">
        <v>6240</v>
      </c>
      <c r="AS227" s="1">
        <v>73.400000000000006</v>
      </c>
      <c r="AT227" s="1">
        <v>5.6</v>
      </c>
      <c r="AU227" s="1">
        <v>38</v>
      </c>
      <c r="AV227" s="1">
        <v>3.4</v>
      </c>
      <c r="AW227" s="1">
        <v>74.400000000000006</v>
      </c>
      <c r="AX227" s="1">
        <v>9.1999999999999993</v>
      </c>
      <c r="AY227" s="1">
        <v>6256</v>
      </c>
      <c r="AZ227" s="1">
        <v>22</v>
      </c>
      <c r="BA227" s="1">
        <v>37.299999999999997</v>
      </c>
      <c r="BB227" s="1">
        <v>3.5</v>
      </c>
      <c r="BC227" s="1">
        <v>0</v>
      </c>
      <c r="BE227" s="1">
        <v>3</v>
      </c>
      <c r="BF227" s="1">
        <v>0</v>
      </c>
      <c r="BG227" s="1">
        <v>0</v>
      </c>
      <c r="BH227" s="1">
        <v>3.7999999999999999E-2</v>
      </c>
      <c r="BI227" s="1">
        <v>0.83</v>
      </c>
      <c r="BL227" s="1">
        <v>0</v>
      </c>
      <c r="BO227" s="1">
        <v>0</v>
      </c>
      <c r="BQ227" s="1" t="s">
        <v>676</v>
      </c>
      <c r="BR227" s="1" t="s">
        <v>674</v>
      </c>
      <c r="BS227" s="1" t="s">
        <v>674</v>
      </c>
      <c r="BT227" s="1" t="s">
        <v>674</v>
      </c>
      <c r="BU227" s="1" t="s">
        <v>674</v>
      </c>
      <c r="BV227" s="1" t="s">
        <v>676</v>
      </c>
      <c r="BW227" s="1" t="s">
        <v>674</v>
      </c>
      <c r="BX227" s="1" t="s">
        <v>676</v>
      </c>
      <c r="BY227" s="1" t="s">
        <v>674</v>
      </c>
      <c r="BZ227" s="1" t="s">
        <v>674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1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1</v>
      </c>
      <c r="CZ227" s="1">
        <v>0</v>
      </c>
      <c r="DA227" s="1">
        <v>0</v>
      </c>
      <c r="DJ227" t="s">
        <v>547</v>
      </c>
      <c r="DK227" t="s">
        <v>547</v>
      </c>
      <c r="DL227" t="s">
        <v>547</v>
      </c>
      <c r="DM227" t="s">
        <v>547</v>
      </c>
      <c r="DN227" t="s">
        <v>547</v>
      </c>
      <c r="DO227" t="s">
        <v>547</v>
      </c>
      <c r="DP227" t="s">
        <v>547</v>
      </c>
      <c r="DQ227">
        <v>81</v>
      </c>
      <c r="DR227">
        <v>13</v>
      </c>
      <c r="DS227">
        <v>7</v>
      </c>
      <c r="DT227">
        <v>4</v>
      </c>
      <c r="DU227">
        <v>63</v>
      </c>
      <c r="DV227">
        <v>26</v>
      </c>
      <c r="DW227">
        <v>33</v>
      </c>
    </row>
    <row r="228" spans="1:127" x14ac:dyDescent="0.55000000000000004">
      <c r="A228" s="1">
        <v>244</v>
      </c>
      <c r="B228" s="1">
        <v>134</v>
      </c>
      <c r="C228" s="1">
        <v>111</v>
      </c>
      <c r="D228" s="1" t="s">
        <v>232</v>
      </c>
      <c r="E228" s="1" t="s">
        <v>9</v>
      </c>
      <c r="F228" s="1" t="s">
        <v>647</v>
      </c>
      <c r="G228" s="1" t="s">
        <v>223</v>
      </c>
      <c r="H228" s="1" t="str">
        <f>VLOOKUP(F228,Sheet3!$A$2:$B$51, 2, FALSE)</f>
        <v>michigan</v>
      </c>
      <c r="J228" s="1">
        <v>2</v>
      </c>
      <c r="K228" s="1">
        <v>1967</v>
      </c>
      <c r="L228" s="1">
        <v>1977</v>
      </c>
      <c r="M228" s="1">
        <f t="shared" si="10"/>
        <v>1</v>
      </c>
      <c r="N228" s="3" t="str">
        <f t="shared" si="11"/>
        <v>0</v>
      </c>
      <c r="O228" s="1" t="s">
        <v>536</v>
      </c>
      <c r="P228" s="1" t="s">
        <v>536</v>
      </c>
      <c r="Q228" s="1" t="s">
        <v>536</v>
      </c>
      <c r="R228" s="1" t="s">
        <v>536</v>
      </c>
      <c r="S228" s="1" t="s">
        <v>536</v>
      </c>
      <c r="T228" s="1" t="s">
        <v>534</v>
      </c>
      <c r="U228" s="1" t="s">
        <v>534</v>
      </c>
      <c r="V228" s="1" t="s">
        <v>534</v>
      </c>
      <c r="W228" s="1" t="s">
        <v>538</v>
      </c>
      <c r="X228" s="1" t="s">
        <v>534</v>
      </c>
      <c r="Y228" s="1" t="s">
        <v>534</v>
      </c>
      <c r="Z228" s="1" t="s">
        <v>534</v>
      </c>
      <c r="AA228" s="1" t="s">
        <v>534</v>
      </c>
      <c r="AB228" s="1" t="s">
        <v>534</v>
      </c>
      <c r="AC228" s="1" t="s">
        <v>534</v>
      </c>
      <c r="AD228" s="1" t="s">
        <v>534</v>
      </c>
      <c r="AE228" s="1" t="s">
        <v>534</v>
      </c>
      <c r="AF228" s="1" t="s">
        <v>533</v>
      </c>
      <c r="AG228" s="1" t="s">
        <v>534</v>
      </c>
      <c r="AH228" s="1" t="s">
        <v>547</v>
      </c>
      <c r="AI228">
        <v>59</v>
      </c>
      <c r="AK228" s="1">
        <v>20.5</v>
      </c>
      <c r="AL228" s="1">
        <v>48.4</v>
      </c>
      <c r="AM228" s="1">
        <v>9.6</v>
      </c>
      <c r="AN228" s="1">
        <v>32.5</v>
      </c>
      <c r="AO228" s="1">
        <v>5.6</v>
      </c>
      <c r="AP228" s="1">
        <v>71.900000000000006</v>
      </c>
      <c r="AQ228" s="1">
        <v>3.9</v>
      </c>
      <c r="AR228" s="1">
        <v>6286</v>
      </c>
      <c r="AS228" s="1">
        <v>73.400000000000006</v>
      </c>
      <c r="AT228" s="1">
        <v>5.6</v>
      </c>
      <c r="AU228" s="1">
        <v>38</v>
      </c>
      <c r="AV228" s="1">
        <v>3.4</v>
      </c>
      <c r="AW228" s="1">
        <v>74.400000000000006</v>
      </c>
      <c r="AX228" s="1">
        <v>9.1999999999999993</v>
      </c>
      <c r="AY228" s="1">
        <v>6256</v>
      </c>
      <c r="AZ228" s="1">
        <v>22</v>
      </c>
      <c r="BA228" s="1">
        <v>37.299999999999997</v>
      </c>
      <c r="BB228" s="1">
        <v>3.5</v>
      </c>
      <c r="BC228" s="1">
        <v>0</v>
      </c>
      <c r="BE228" s="1">
        <v>2</v>
      </c>
      <c r="BF228" s="1">
        <v>0</v>
      </c>
      <c r="BG228" s="1">
        <v>0</v>
      </c>
      <c r="BH228" s="1">
        <v>9.1999999999999998E-2</v>
      </c>
      <c r="BI228" s="1">
        <v>0.88</v>
      </c>
      <c r="BL228" s="1">
        <v>0</v>
      </c>
      <c r="BO228" s="1">
        <v>0</v>
      </c>
      <c r="BQ228" s="1" t="s">
        <v>675</v>
      </c>
      <c r="BR228" s="1" t="s">
        <v>676</v>
      </c>
      <c r="BS228" s="1" t="s">
        <v>674</v>
      </c>
      <c r="BT228" s="1" t="s">
        <v>676</v>
      </c>
      <c r="BU228" s="1" t="s">
        <v>674</v>
      </c>
      <c r="BV228" s="1" t="s">
        <v>676</v>
      </c>
      <c r="BW228" s="1" t="s">
        <v>676</v>
      </c>
      <c r="BX228" s="1" t="s">
        <v>676</v>
      </c>
      <c r="BY228" s="1" t="s">
        <v>674</v>
      </c>
      <c r="BZ228" s="1" t="s">
        <v>674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1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1</v>
      </c>
      <c r="CZ228" s="1">
        <v>0</v>
      </c>
      <c r="DA228" s="1">
        <v>0</v>
      </c>
      <c r="DJ228" t="s">
        <v>547</v>
      </c>
      <c r="DK228" t="s">
        <v>547</v>
      </c>
      <c r="DL228" t="s">
        <v>547</v>
      </c>
      <c r="DM228" t="s">
        <v>547</v>
      </c>
      <c r="DN228" t="s">
        <v>547</v>
      </c>
      <c r="DO228" t="s">
        <v>547</v>
      </c>
      <c r="DP228" t="s">
        <v>547</v>
      </c>
      <c r="DQ228">
        <v>66</v>
      </c>
      <c r="DR228">
        <v>29</v>
      </c>
      <c r="DS228">
        <v>7</v>
      </c>
      <c r="DT228">
        <v>4</v>
      </c>
      <c r="DU228">
        <v>63</v>
      </c>
      <c r="DV228">
        <v>35</v>
      </c>
      <c r="DW228">
        <v>27</v>
      </c>
    </row>
    <row r="229" spans="1:127" x14ac:dyDescent="0.55000000000000004">
      <c r="A229" s="1">
        <v>249</v>
      </c>
      <c r="B229" s="1">
        <v>295</v>
      </c>
      <c r="C229" s="1">
        <v>100</v>
      </c>
      <c r="D229" s="1" t="s">
        <v>236</v>
      </c>
      <c r="E229" s="1" t="s">
        <v>9</v>
      </c>
      <c r="F229" s="1" t="s">
        <v>647</v>
      </c>
      <c r="G229" s="1" t="s">
        <v>223</v>
      </c>
      <c r="H229" s="1" t="str">
        <f>VLOOKUP(F229,Sheet3!$A$2:$B$51, 2, FALSE)</f>
        <v>michigan</v>
      </c>
      <c r="J229" s="4">
        <v>19</v>
      </c>
      <c r="K229" s="4">
        <v>1967</v>
      </c>
      <c r="L229" s="4">
        <v>1973</v>
      </c>
      <c r="M229" s="1">
        <f t="shared" si="10"/>
        <v>1</v>
      </c>
      <c r="N229" s="3" t="str">
        <f t="shared" si="11"/>
        <v>0</v>
      </c>
      <c r="O229" s="1" t="s">
        <v>536</v>
      </c>
      <c r="P229" s="1" t="s">
        <v>536</v>
      </c>
      <c r="Q229" s="1" t="s">
        <v>536</v>
      </c>
      <c r="R229" s="1" t="s">
        <v>536</v>
      </c>
      <c r="S229" s="1" t="s">
        <v>536</v>
      </c>
      <c r="T229" s="1" t="s">
        <v>534</v>
      </c>
      <c r="U229" s="1" t="s">
        <v>534</v>
      </c>
      <c r="V229" s="1" t="s">
        <v>534</v>
      </c>
      <c r="W229" s="1" t="s">
        <v>534</v>
      </c>
      <c r="X229" s="1" t="s">
        <v>534</v>
      </c>
      <c r="Y229" s="1" t="s">
        <v>534</v>
      </c>
      <c r="Z229" s="1" t="s">
        <v>534</v>
      </c>
      <c r="AA229" s="1" t="s">
        <v>535</v>
      </c>
      <c r="AB229" s="1" t="s">
        <v>538</v>
      </c>
      <c r="AC229" s="1" t="s">
        <v>534</v>
      </c>
      <c r="AD229" s="1" t="s">
        <v>534</v>
      </c>
      <c r="AE229" s="1" t="s">
        <v>534</v>
      </c>
      <c r="AF229" s="1" t="s">
        <v>534</v>
      </c>
      <c r="AG229" s="1" t="s">
        <v>534</v>
      </c>
      <c r="AH229" s="1" t="s">
        <v>547</v>
      </c>
      <c r="AI229">
        <v>86</v>
      </c>
      <c r="AK229" s="1">
        <v>21.4</v>
      </c>
      <c r="AL229" s="1">
        <v>85.6</v>
      </c>
      <c r="AM229" s="1">
        <v>0.9</v>
      </c>
      <c r="AN229" s="1">
        <v>42.8</v>
      </c>
      <c r="AO229" s="1">
        <v>1</v>
      </c>
      <c r="AP229" s="1">
        <v>84.6</v>
      </c>
      <c r="AQ229" s="1">
        <v>3.5</v>
      </c>
      <c r="AR229" s="1">
        <v>7302</v>
      </c>
      <c r="AS229" s="1">
        <v>73.400000000000006</v>
      </c>
      <c r="AT229" s="1">
        <v>5.6</v>
      </c>
      <c r="AU229" s="1">
        <v>38</v>
      </c>
      <c r="AV229" s="1">
        <v>3.4</v>
      </c>
      <c r="AW229" s="1">
        <v>74.400000000000006</v>
      </c>
      <c r="AX229" s="1">
        <v>9.1999999999999993</v>
      </c>
      <c r="AY229" s="1">
        <v>6256</v>
      </c>
      <c r="AZ229" s="1">
        <v>22</v>
      </c>
      <c r="BA229" s="1">
        <v>37.299999999999997</v>
      </c>
      <c r="BB229" s="1">
        <v>3.5</v>
      </c>
      <c r="BC229" s="1">
        <v>0</v>
      </c>
      <c r="BE229" s="1">
        <v>19</v>
      </c>
      <c r="BF229" s="1">
        <v>0</v>
      </c>
      <c r="BG229" s="1">
        <v>0</v>
      </c>
      <c r="BH229" s="1">
        <v>4.0000000000000001E-3</v>
      </c>
      <c r="BI229" s="1">
        <v>0.85</v>
      </c>
      <c r="BL229" s="1">
        <v>0</v>
      </c>
      <c r="BO229" s="1">
        <v>0</v>
      </c>
      <c r="BQ229" s="1" t="s">
        <v>676</v>
      </c>
      <c r="BR229" s="1" t="s">
        <v>676</v>
      </c>
      <c r="BS229" s="1" t="s">
        <v>674</v>
      </c>
      <c r="BT229" s="1" t="s">
        <v>676</v>
      </c>
      <c r="BU229" s="1" t="s">
        <v>674</v>
      </c>
      <c r="BV229" s="1" t="s">
        <v>676</v>
      </c>
      <c r="BW229" s="1" t="s">
        <v>674</v>
      </c>
      <c r="BX229" s="1" t="s">
        <v>676</v>
      </c>
      <c r="BY229" s="1" t="s">
        <v>674</v>
      </c>
      <c r="BZ229" s="1" t="s">
        <v>674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1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1</v>
      </c>
      <c r="CZ229" s="1">
        <v>0</v>
      </c>
      <c r="DA229" s="1">
        <v>0</v>
      </c>
      <c r="DJ229" t="s">
        <v>547</v>
      </c>
      <c r="DK229" t="s">
        <v>547</v>
      </c>
      <c r="DL229" t="s">
        <v>547</v>
      </c>
      <c r="DM229" t="s">
        <v>547</v>
      </c>
      <c r="DN229" t="s">
        <v>547</v>
      </c>
      <c r="DO229" t="s">
        <v>547</v>
      </c>
      <c r="DP229" t="s">
        <v>547</v>
      </c>
      <c r="DQ229">
        <v>76</v>
      </c>
      <c r="DR229">
        <v>15</v>
      </c>
      <c r="DS229">
        <v>6</v>
      </c>
      <c r="DT229">
        <v>5</v>
      </c>
      <c r="DU229">
        <v>81</v>
      </c>
      <c r="DV229">
        <v>11</v>
      </c>
      <c r="DW229">
        <v>13</v>
      </c>
    </row>
    <row r="230" spans="1:127" x14ac:dyDescent="0.55000000000000004">
      <c r="A230" s="1">
        <v>250</v>
      </c>
      <c r="B230" s="1">
        <v>380</v>
      </c>
      <c r="C230" s="1">
        <v>110</v>
      </c>
      <c r="D230" s="1" t="s">
        <v>237</v>
      </c>
      <c r="E230" s="1" t="s">
        <v>9</v>
      </c>
      <c r="F230" s="1" t="s">
        <v>647</v>
      </c>
      <c r="G230" s="1" t="s">
        <v>223</v>
      </c>
      <c r="H230" s="1" t="str">
        <f>VLOOKUP(F230,Sheet3!$A$2:$B$51, 2, FALSE)</f>
        <v>michigan</v>
      </c>
      <c r="J230" s="1">
        <v>7</v>
      </c>
      <c r="K230" s="1">
        <v>1967</v>
      </c>
      <c r="L230" s="1">
        <v>1976</v>
      </c>
      <c r="M230" s="1">
        <f t="shared" si="10"/>
        <v>1</v>
      </c>
      <c r="N230" s="3" t="str">
        <f t="shared" si="11"/>
        <v>0</v>
      </c>
      <c r="O230" s="1" t="s">
        <v>536</v>
      </c>
      <c r="P230" s="1" t="s">
        <v>536</v>
      </c>
      <c r="Q230" s="1" t="s">
        <v>536</v>
      </c>
      <c r="R230" s="1" t="s">
        <v>536</v>
      </c>
      <c r="S230" s="1" t="s">
        <v>536</v>
      </c>
      <c r="T230" s="1" t="s">
        <v>534</v>
      </c>
      <c r="U230" s="1" t="s">
        <v>534</v>
      </c>
      <c r="V230" s="1" t="s">
        <v>538</v>
      </c>
      <c r="W230" s="1" t="s">
        <v>534</v>
      </c>
      <c r="X230" s="1" t="s">
        <v>534</v>
      </c>
      <c r="Y230" s="1" t="s">
        <v>538</v>
      </c>
      <c r="Z230" s="1" t="s">
        <v>534</v>
      </c>
      <c r="AA230" s="1" t="s">
        <v>534</v>
      </c>
      <c r="AB230" s="1" t="s">
        <v>534</v>
      </c>
      <c r="AC230" s="1" t="s">
        <v>534</v>
      </c>
      <c r="AD230" s="1" t="s">
        <v>534</v>
      </c>
      <c r="AE230" s="1" t="s">
        <v>534</v>
      </c>
      <c r="AF230" s="1" t="s">
        <v>533</v>
      </c>
      <c r="AG230" s="1" t="s">
        <v>534</v>
      </c>
      <c r="AH230" s="1" t="s">
        <v>547</v>
      </c>
      <c r="AI230">
        <v>65</v>
      </c>
      <c r="AK230" s="1">
        <v>25.1</v>
      </c>
      <c r="AL230" s="1">
        <v>71.5</v>
      </c>
      <c r="AM230" s="1">
        <v>4.5999999999999996</v>
      </c>
      <c r="AN230" s="1">
        <v>48.9</v>
      </c>
      <c r="AO230" s="1">
        <v>2.5</v>
      </c>
      <c r="AP230" s="1">
        <v>79.400000000000006</v>
      </c>
      <c r="AQ230" s="1">
        <v>8.9</v>
      </c>
      <c r="AR230" s="1">
        <v>6230</v>
      </c>
      <c r="AS230" s="1">
        <v>73.400000000000006</v>
      </c>
      <c r="AT230" s="1">
        <v>5.6</v>
      </c>
      <c r="AU230" s="1">
        <v>38</v>
      </c>
      <c r="AV230" s="1">
        <v>3.4</v>
      </c>
      <c r="AW230" s="1">
        <v>74.400000000000006</v>
      </c>
      <c r="AX230" s="1">
        <v>9.1999999999999993</v>
      </c>
      <c r="AY230" s="1">
        <v>6256</v>
      </c>
      <c r="AZ230" s="1">
        <v>22</v>
      </c>
      <c r="BA230" s="1">
        <v>37.299999999999997</v>
      </c>
      <c r="BB230" s="1">
        <v>3.5</v>
      </c>
      <c r="BC230" s="1">
        <v>0</v>
      </c>
      <c r="BE230" s="1">
        <v>7</v>
      </c>
      <c r="BF230" s="1">
        <v>0</v>
      </c>
      <c r="BG230" s="1">
        <v>0</v>
      </c>
      <c r="BH230" s="1">
        <v>1.4E-2</v>
      </c>
      <c r="BI230" s="1">
        <v>0.82</v>
      </c>
      <c r="BL230" s="1">
        <v>0</v>
      </c>
      <c r="BO230" s="1">
        <v>0</v>
      </c>
      <c r="BQ230" s="1" t="s">
        <v>675</v>
      </c>
      <c r="BR230" s="1" t="s">
        <v>674</v>
      </c>
      <c r="BS230" s="1" t="s">
        <v>674</v>
      </c>
      <c r="BT230" s="1" t="s">
        <v>675</v>
      </c>
      <c r="BU230" s="1" t="s">
        <v>674</v>
      </c>
      <c r="BV230" s="1" t="s">
        <v>676</v>
      </c>
      <c r="BW230" s="1" t="s">
        <v>674</v>
      </c>
      <c r="BX230" s="1" t="s">
        <v>676</v>
      </c>
      <c r="BY230" s="1" t="s">
        <v>674</v>
      </c>
      <c r="BZ230" s="1" t="s">
        <v>674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1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1</v>
      </c>
      <c r="CZ230" s="1">
        <v>0</v>
      </c>
      <c r="DA230" s="1">
        <v>0</v>
      </c>
      <c r="DJ230" t="s">
        <v>547</v>
      </c>
      <c r="DK230" t="s">
        <v>547</v>
      </c>
      <c r="DL230" t="s">
        <v>547</v>
      </c>
      <c r="DM230" t="s">
        <v>547</v>
      </c>
      <c r="DN230" t="s">
        <v>547</v>
      </c>
      <c r="DO230" t="s">
        <v>547</v>
      </c>
      <c r="DP230" t="s">
        <v>547</v>
      </c>
      <c r="DQ230">
        <v>64</v>
      </c>
      <c r="DR230">
        <v>29</v>
      </c>
      <c r="DS230">
        <v>8</v>
      </c>
      <c r="DT230">
        <v>3</v>
      </c>
      <c r="DU230">
        <v>61</v>
      </c>
      <c r="DV230">
        <v>37</v>
      </c>
      <c r="DW230">
        <v>33</v>
      </c>
    </row>
    <row r="231" spans="1:127" x14ac:dyDescent="0.55000000000000004">
      <c r="A231" s="1">
        <v>251</v>
      </c>
      <c r="B231" s="1">
        <v>400</v>
      </c>
      <c r="C231" s="1">
        <v>170</v>
      </c>
      <c r="D231" s="1" t="s">
        <v>238</v>
      </c>
      <c r="E231" s="1" t="s">
        <v>9</v>
      </c>
      <c r="F231" s="1" t="s">
        <v>647</v>
      </c>
      <c r="G231" s="1" t="s">
        <v>223</v>
      </c>
      <c r="H231" s="1" t="str">
        <f>VLOOKUP(F231,Sheet3!$A$2:$B$51, 2, FALSE)</f>
        <v>michigan</v>
      </c>
      <c r="J231" s="1">
        <v>11</v>
      </c>
      <c r="K231" s="1">
        <v>1967</v>
      </c>
      <c r="L231" s="1">
        <v>1979</v>
      </c>
      <c r="M231" s="1">
        <f t="shared" si="10"/>
        <v>1</v>
      </c>
      <c r="N231" s="3" t="str">
        <f t="shared" si="11"/>
        <v>0</v>
      </c>
      <c r="O231" s="1" t="s">
        <v>536</v>
      </c>
      <c r="P231" s="1" t="s">
        <v>536</v>
      </c>
      <c r="Q231" s="1" t="s">
        <v>536</v>
      </c>
      <c r="R231" s="1" t="s">
        <v>536</v>
      </c>
      <c r="S231" s="1" t="s">
        <v>536</v>
      </c>
      <c r="T231" s="1" t="s">
        <v>533</v>
      </c>
      <c r="U231" s="1" t="s">
        <v>533</v>
      </c>
      <c r="V231" s="1" t="s">
        <v>535</v>
      </c>
      <c r="W231" s="1" t="s">
        <v>535</v>
      </c>
      <c r="X231" s="1" t="s">
        <v>534</v>
      </c>
      <c r="Y231" s="1" t="s">
        <v>533</v>
      </c>
      <c r="Z231" s="1" t="s">
        <v>535</v>
      </c>
      <c r="AA231" s="1" t="s">
        <v>534</v>
      </c>
      <c r="AB231" s="1" t="s">
        <v>534</v>
      </c>
      <c r="AC231" s="1" t="s">
        <v>534</v>
      </c>
      <c r="AD231" s="1" t="s">
        <v>534</v>
      </c>
      <c r="AE231" s="1" t="s">
        <v>533</v>
      </c>
      <c r="AF231" s="1" t="s">
        <v>534</v>
      </c>
      <c r="AG231" s="1" t="s">
        <v>534</v>
      </c>
      <c r="AH231" s="1" t="s">
        <v>547</v>
      </c>
      <c r="AI231">
        <v>48</v>
      </c>
      <c r="AK231" s="1">
        <v>22.7</v>
      </c>
      <c r="AL231" s="1">
        <v>47</v>
      </c>
      <c r="AM231" s="1">
        <v>8.3000000000000007</v>
      </c>
      <c r="AN231" s="1">
        <v>20</v>
      </c>
      <c r="AO231" s="1">
        <v>5.7</v>
      </c>
      <c r="AP231" s="1">
        <v>76.400000000000006</v>
      </c>
      <c r="AQ231" s="1">
        <v>0.4</v>
      </c>
      <c r="AR231" s="1">
        <v>4743</v>
      </c>
      <c r="AS231" s="1">
        <v>73.400000000000006</v>
      </c>
      <c r="AT231" s="1">
        <v>5.6</v>
      </c>
      <c r="AU231" s="1">
        <v>38</v>
      </c>
      <c r="AV231" s="1">
        <v>3.4</v>
      </c>
      <c r="AW231" s="1">
        <v>74.400000000000006</v>
      </c>
      <c r="AX231" s="1">
        <v>9.1999999999999993</v>
      </c>
      <c r="AY231" s="1">
        <v>6256</v>
      </c>
      <c r="AZ231" s="1">
        <v>22</v>
      </c>
      <c r="BA231" s="1">
        <v>37.299999999999997</v>
      </c>
      <c r="BB231" s="1">
        <v>3.5</v>
      </c>
      <c r="BC231" s="1">
        <v>0</v>
      </c>
      <c r="BE231" s="1">
        <v>11</v>
      </c>
      <c r="BF231" s="1">
        <v>2.0699999999999998</v>
      </c>
      <c r="BG231" s="1">
        <v>2.0699999999999998</v>
      </c>
      <c r="BH231" s="1">
        <v>5.0999999999999997E-2</v>
      </c>
      <c r="BI231" s="1">
        <v>1.04</v>
      </c>
      <c r="BL231" s="1">
        <v>0</v>
      </c>
      <c r="BO231" s="1">
        <v>0</v>
      </c>
      <c r="BQ231" s="1" t="s">
        <v>675</v>
      </c>
      <c r="BR231" s="1" t="s">
        <v>676</v>
      </c>
      <c r="BS231" s="1" t="s">
        <v>676</v>
      </c>
      <c r="BT231" s="1" t="s">
        <v>674</v>
      </c>
      <c r="BU231" s="1" t="s">
        <v>674</v>
      </c>
      <c r="BV231" s="1" t="s">
        <v>676</v>
      </c>
      <c r="BW231" s="1" t="s">
        <v>674</v>
      </c>
      <c r="BX231" s="1" t="s">
        <v>674</v>
      </c>
      <c r="BY231" s="1" t="s">
        <v>676</v>
      </c>
      <c r="BZ231" s="1" t="s">
        <v>674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1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1</v>
      </c>
      <c r="CZ231" s="1">
        <v>0</v>
      </c>
      <c r="DA231" s="1">
        <v>0</v>
      </c>
      <c r="DJ231" t="s">
        <v>547</v>
      </c>
      <c r="DK231" t="s">
        <v>547</v>
      </c>
      <c r="DL231" t="s">
        <v>547</v>
      </c>
      <c r="DM231" t="s">
        <v>547</v>
      </c>
      <c r="DN231" t="s">
        <v>547</v>
      </c>
      <c r="DO231" t="s">
        <v>547</v>
      </c>
      <c r="DP231" t="s">
        <v>547</v>
      </c>
      <c r="DQ231">
        <v>51</v>
      </c>
      <c r="DR231">
        <v>36</v>
      </c>
      <c r="DS231">
        <v>7</v>
      </c>
      <c r="DT231">
        <v>4</v>
      </c>
      <c r="DU231">
        <v>59</v>
      </c>
      <c r="DV231">
        <v>35</v>
      </c>
      <c r="DW231">
        <v>27</v>
      </c>
    </row>
    <row r="232" spans="1:127" x14ac:dyDescent="0.55000000000000004">
      <c r="A232" s="1">
        <v>252</v>
      </c>
      <c r="B232" s="1">
        <v>470</v>
      </c>
      <c r="C232" s="1">
        <v>102</v>
      </c>
      <c r="D232" s="1" t="s">
        <v>239</v>
      </c>
      <c r="E232" s="1" t="s">
        <v>9</v>
      </c>
      <c r="F232" s="1" t="s">
        <v>647</v>
      </c>
      <c r="G232" s="1" t="s">
        <v>223</v>
      </c>
      <c r="H232" s="1" t="str">
        <f>VLOOKUP(F232,Sheet3!$A$2:$B$51, 2, FALSE)</f>
        <v>michigan</v>
      </c>
      <c r="J232" s="1">
        <v>9</v>
      </c>
      <c r="K232" s="4">
        <v>1966</v>
      </c>
      <c r="L232" s="4">
        <v>1993</v>
      </c>
      <c r="M232" s="1">
        <f t="shared" si="10"/>
        <v>0</v>
      </c>
      <c r="N232" s="3" t="str">
        <f t="shared" si="11"/>
        <v>1</v>
      </c>
      <c r="O232" s="1" t="s">
        <v>536</v>
      </c>
      <c r="P232" s="1" t="s">
        <v>536</v>
      </c>
      <c r="Q232" s="1" t="s">
        <v>536</v>
      </c>
      <c r="R232" s="1" t="s">
        <v>536</v>
      </c>
      <c r="S232" s="1" t="s">
        <v>536</v>
      </c>
      <c r="T232" s="1" t="s">
        <v>534</v>
      </c>
      <c r="U232" s="1" t="s">
        <v>534</v>
      </c>
      <c r="V232" s="1" t="s">
        <v>534</v>
      </c>
      <c r="W232" s="1" t="s">
        <v>534</v>
      </c>
      <c r="X232" s="1" t="s">
        <v>534</v>
      </c>
      <c r="Y232" s="1" t="s">
        <v>534</v>
      </c>
      <c r="Z232" s="1" t="s">
        <v>538</v>
      </c>
      <c r="AA232" s="1" t="s">
        <v>534</v>
      </c>
      <c r="AB232" s="1" t="s">
        <v>534</v>
      </c>
      <c r="AC232" s="1" t="s">
        <v>534</v>
      </c>
      <c r="AD232" s="1" t="s">
        <v>534</v>
      </c>
      <c r="AE232" s="1" t="s">
        <v>534</v>
      </c>
      <c r="AF232" s="1" t="s">
        <v>534</v>
      </c>
      <c r="AG232" s="1" t="s">
        <v>534</v>
      </c>
      <c r="AH232" s="1" t="s">
        <v>547</v>
      </c>
      <c r="AI232">
        <v>86</v>
      </c>
      <c r="AK232" s="1">
        <v>22.8</v>
      </c>
      <c r="AL232" s="1">
        <v>48.4</v>
      </c>
      <c r="AM232" s="1">
        <v>9.6</v>
      </c>
      <c r="AN232" s="1">
        <v>39.700000000000003</v>
      </c>
      <c r="AO232" s="1">
        <v>6.2</v>
      </c>
      <c r="AP232" s="1">
        <v>80.8</v>
      </c>
      <c r="AQ232" s="1">
        <v>3.8</v>
      </c>
      <c r="AR232" s="1">
        <v>5594</v>
      </c>
      <c r="AS232" s="1">
        <v>73.400000000000006</v>
      </c>
      <c r="AT232" s="1">
        <v>5.6</v>
      </c>
      <c r="AU232" s="1">
        <v>38</v>
      </c>
      <c r="AV232" s="1">
        <v>3.4</v>
      </c>
      <c r="AW232" s="1">
        <v>74.400000000000006</v>
      </c>
      <c r="AX232" s="1">
        <v>9.1999999999999993</v>
      </c>
      <c r="AY232" s="1">
        <v>6256</v>
      </c>
      <c r="AZ232" s="1">
        <v>22</v>
      </c>
      <c r="BA232" s="1">
        <v>37.299999999999997</v>
      </c>
      <c r="BB232" s="1">
        <v>3.5</v>
      </c>
      <c r="BC232" s="1">
        <v>0</v>
      </c>
      <c r="BE232" s="1">
        <v>9</v>
      </c>
      <c r="BF232" s="1">
        <v>0.14000000000000001</v>
      </c>
      <c r="BG232" s="1">
        <v>0.14000000000000001</v>
      </c>
      <c r="BH232" s="1">
        <v>4.1000000000000002E-2</v>
      </c>
      <c r="BI232" s="1">
        <v>0.82</v>
      </c>
      <c r="BL232" s="1">
        <v>0</v>
      </c>
      <c r="BO232" s="1">
        <v>0</v>
      </c>
      <c r="BQ232" s="1" t="s">
        <v>676</v>
      </c>
      <c r="BR232" s="1" t="s">
        <v>676</v>
      </c>
      <c r="BS232" s="1" t="s">
        <v>674</v>
      </c>
      <c r="BT232" s="1" t="s">
        <v>676</v>
      </c>
      <c r="BU232" s="1" t="s">
        <v>674</v>
      </c>
      <c r="BV232" s="1" t="s">
        <v>676</v>
      </c>
      <c r="BW232" s="1" t="s">
        <v>674</v>
      </c>
      <c r="BX232" s="1" t="s">
        <v>676</v>
      </c>
      <c r="BY232" s="1" t="s">
        <v>674</v>
      </c>
      <c r="BZ232" s="1" t="s">
        <v>674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1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1</v>
      </c>
      <c r="CZ232" s="1">
        <v>0</v>
      </c>
      <c r="DA232" s="1">
        <v>0</v>
      </c>
      <c r="DJ232" t="s">
        <v>547</v>
      </c>
      <c r="DK232" t="s">
        <v>547</v>
      </c>
      <c r="DL232" t="s">
        <v>547</v>
      </c>
      <c r="DM232" t="s">
        <v>547</v>
      </c>
      <c r="DN232" t="s">
        <v>547</v>
      </c>
      <c r="DO232" t="s">
        <v>547</v>
      </c>
      <c r="DP232" t="s">
        <v>547</v>
      </c>
      <c r="DQ232">
        <v>71</v>
      </c>
      <c r="DR232">
        <v>22</v>
      </c>
      <c r="DS232">
        <v>5</v>
      </c>
      <c r="DT232">
        <v>6</v>
      </c>
      <c r="DU232">
        <v>70</v>
      </c>
      <c r="DV232">
        <v>26</v>
      </c>
      <c r="DW232">
        <v>13</v>
      </c>
    </row>
    <row r="233" spans="1:127" x14ac:dyDescent="0.55000000000000004">
      <c r="A233" s="1">
        <v>270</v>
      </c>
      <c r="B233" s="1">
        <v>364</v>
      </c>
      <c r="C233" s="1">
        <v>54</v>
      </c>
      <c r="D233" s="1" t="s">
        <v>253</v>
      </c>
      <c r="E233" s="1" t="s">
        <v>9</v>
      </c>
      <c r="F233" s="1" t="s">
        <v>648</v>
      </c>
      <c r="G233" s="1" t="s">
        <v>246</v>
      </c>
      <c r="H233" s="1" t="str">
        <f>VLOOKUP(F233,Sheet3!$A$2:$B$51, 2, FALSE)</f>
        <v>minnesota</v>
      </c>
      <c r="I233" s="1">
        <v>1</v>
      </c>
      <c r="J233" s="1">
        <v>1</v>
      </c>
      <c r="K233" s="4">
        <v>1958</v>
      </c>
      <c r="L233" s="4">
        <v>1979</v>
      </c>
      <c r="M233" s="1">
        <f t="shared" si="10"/>
        <v>0</v>
      </c>
      <c r="N233" s="3" t="str">
        <f t="shared" si="11"/>
        <v>1</v>
      </c>
      <c r="O233" s="1" t="s">
        <v>534</v>
      </c>
      <c r="P233" s="1" t="s">
        <v>534</v>
      </c>
      <c r="Q233" s="1" t="s">
        <v>534</v>
      </c>
      <c r="R233" s="1" t="s">
        <v>535</v>
      </c>
      <c r="S233" s="1" t="s">
        <v>534</v>
      </c>
      <c r="T233" s="1" t="s">
        <v>534</v>
      </c>
      <c r="U233" s="1" t="s">
        <v>534</v>
      </c>
      <c r="V233" s="1" t="s">
        <v>538</v>
      </c>
      <c r="W233" s="1" t="s">
        <v>534</v>
      </c>
      <c r="X233" s="1" t="s">
        <v>534</v>
      </c>
      <c r="Y233" s="1" t="s">
        <v>534</v>
      </c>
      <c r="Z233" s="1" t="s">
        <v>534</v>
      </c>
      <c r="AA233" s="1" t="s">
        <v>534</v>
      </c>
      <c r="AB233" s="1" t="s">
        <v>534</v>
      </c>
      <c r="AC233" s="1" t="s">
        <v>534</v>
      </c>
      <c r="AD233" s="1" t="s">
        <v>534</v>
      </c>
      <c r="AE233" s="1" t="s">
        <v>534</v>
      </c>
      <c r="AF233" s="1" t="s">
        <v>534</v>
      </c>
      <c r="AG233" s="1" t="s">
        <v>534</v>
      </c>
      <c r="AH233" s="1">
        <v>72</v>
      </c>
      <c r="AI233">
        <v>64</v>
      </c>
      <c r="AK233" s="1">
        <v>14.8</v>
      </c>
      <c r="AL233" s="1">
        <v>51.7</v>
      </c>
      <c r="AM233" s="1">
        <v>22.5</v>
      </c>
      <c r="AN233" s="1">
        <v>21.1</v>
      </c>
      <c r="AO233" s="1">
        <v>18.899999999999999</v>
      </c>
      <c r="AP233" s="1">
        <v>75.3</v>
      </c>
      <c r="AQ233" s="1">
        <v>0.1</v>
      </c>
      <c r="AR233" s="1">
        <v>5494</v>
      </c>
      <c r="AS233" s="1">
        <v>62.1</v>
      </c>
      <c r="AT233" s="1">
        <v>17.2</v>
      </c>
      <c r="AU233" s="1">
        <v>19.5</v>
      </c>
      <c r="AV233" s="1">
        <v>14.4</v>
      </c>
      <c r="AW233" s="1">
        <v>72.099999999999994</v>
      </c>
      <c r="AX233" s="1">
        <v>0.7</v>
      </c>
      <c r="AY233" s="1">
        <v>5573</v>
      </c>
      <c r="AZ233" s="1">
        <v>14.7</v>
      </c>
      <c r="BA233" s="1">
        <v>26</v>
      </c>
      <c r="BB233" s="1">
        <v>3.8</v>
      </c>
      <c r="BC233" s="1">
        <v>8.8000000000000007</v>
      </c>
      <c r="BE233" s="1">
        <v>1</v>
      </c>
      <c r="BF233" s="1">
        <v>1.0900000000000001</v>
      </c>
      <c r="BG233" s="1">
        <v>2.38</v>
      </c>
      <c r="BH233" s="1">
        <v>0.16500000000000001</v>
      </c>
      <c r="BI233" s="1">
        <v>0.73</v>
      </c>
      <c r="BL233" s="1">
        <v>0</v>
      </c>
      <c r="BO233" s="1">
        <v>0</v>
      </c>
      <c r="BQ233" s="1" t="s">
        <v>674</v>
      </c>
      <c r="BR233" s="1" t="s">
        <v>676</v>
      </c>
      <c r="BS233" s="1" t="s">
        <v>674</v>
      </c>
      <c r="BT233" s="1" t="s">
        <v>675</v>
      </c>
      <c r="BU233" s="1" t="s">
        <v>674</v>
      </c>
      <c r="BV233" s="1" t="s">
        <v>676</v>
      </c>
      <c r="BW233" s="1" t="s">
        <v>674</v>
      </c>
      <c r="BX233" s="1" t="s">
        <v>676</v>
      </c>
      <c r="BY233" s="1" t="s">
        <v>674</v>
      </c>
      <c r="BZ233" s="1" t="s">
        <v>674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1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1</v>
      </c>
      <c r="CY233" s="1">
        <v>0</v>
      </c>
      <c r="CZ233" s="1">
        <v>0</v>
      </c>
      <c r="DA233" s="1">
        <v>0</v>
      </c>
      <c r="DJ233">
        <v>73</v>
      </c>
      <c r="DK233">
        <v>19</v>
      </c>
      <c r="DL233">
        <v>6</v>
      </c>
      <c r="DM233">
        <v>4</v>
      </c>
      <c r="DN233">
        <v>73</v>
      </c>
      <c r="DO233">
        <v>22</v>
      </c>
      <c r="DP233">
        <v>12</v>
      </c>
      <c r="DQ233">
        <v>66</v>
      </c>
      <c r="DR233">
        <v>28</v>
      </c>
      <c r="DS233">
        <v>6</v>
      </c>
      <c r="DT233">
        <v>5</v>
      </c>
      <c r="DU233">
        <v>69</v>
      </c>
      <c r="DV233">
        <v>28</v>
      </c>
      <c r="DW233">
        <v>13</v>
      </c>
    </row>
    <row r="234" spans="1:127" x14ac:dyDescent="0.55000000000000004">
      <c r="A234" s="1">
        <v>269</v>
      </c>
      <c r="B234" s="1">
        <v>331</v>
      </c>
      <c r="C234" s="1">
        <v>53</v>
      </c>
      <c r="D234" s="1" t="s">
        <v>252</v>
      </c>
      <c r="E234" s="1" t="s">
        <v>9</v>
      </c>
      <c r="F234" s="1" t="s">
        <v>648</v>
      </c>
      <c r="G234" s="1" t="s">
        <v>246</v>
      </c>
      <c r="H234" s="1" t="str">
        <f>VLOOKUP(F234,Sheet3!$A$2:$B$51, 2, FALSE)</f>
        <v>minnesota</v>
      </c>
      <c r="I234" s="1">
        <v>2</v>
      </c>
      <c r="J234" s="1">
        <v>2</v>
      </c>
      <c r="K234" s="1">
        <v>1959</v>
      </c>
      <c r="L234" s="1">
        <v>1974</v>
      </c>
      <c r="M234" s="1">
        <f t="shared" si="10"/>
        <v>0</v>
      </c>
      <c r="N234" s="3" t="str">
        <f t="shared" si="11"/>
        <v>1</v>
      </c>
      <c r="O234" s="1" t="s">
        <v>534</v>
      </c>
      <c r="P234" s="1" t="s">
        <v>534</v>
      </c>
      <c r="Q234" s="1" t="s">
        <v>534</v>
      </c>
      <c r="R234" s="1" t="s">
        <v>533</v>
      </c>
      <c r="S234" s="1" t="s">
        <v>534</v>
      </c>
      <c r="T234" s="1" t="s">
        <v>534</v>
      </c>
      <c r="U234" s="1" t="s">
        <v>535</v>
      </c>
      <c r="V234" s="1" t="s">
        <v>534</v>
      </c>
      <c r="W234" s="1" t="s">
        <v>534</v>
      </c>
      <c r="X234" s="1" t="s">
        <v>534</v>
      </c>
      <c r="Y234" s="1" t="s">
        <v>533</v>
      </c>
      <c r="Z234" s="1" t="s">
        <v>538</v>
      </c>
      <c r="AA234" s="1" t="s">
        <v>534</v>
      </c>
      <c r="AB234" s="1" t="s">
        <v>534</v>
      </c>
      <c r="AC234" s="1" t="s">
        <v>534</v>
      </c>
      <c r="AD234" s="1" t="s">
        <v>534</v>
      </c>
      <c r="AE234" s="1" t="s">
        <v>534</v>
      </c>
      <c r="AF234" s="1" t="s">
        <v>534</v>
      </c>
      <c r="AG234" s="1" t="s">
        <v>534</v>
      </c>
      <c r="AH234" s="1">
        <v>78</v>
      </c>
      <c r="AI234">
        <v>93</v>
      </c>
      <c r="AK234" s="1">
        <v>12.4</v>
      </c>
      <c r="AL234" s="1">
        <v>34.9</v>
      </c>
      <c r="AM234" s="1">
        <v>35.5</v>
      </c>
      <c r="AN234" s="1">
        <v>13.7</v>
      </c>
      <c r="AO234" s="1">
        <v>31.8</v>
      </c>
      <c r="AP234" s="1">
        <v>72.599999999999994</v>
      </c>
      <c r="AQ234" s="1">
        <v>0</v>
      </c>
      <c r="AR234" s="1">
        <v>4370</v>
      </c>
      <c r="AS234" s="1">
        <v>62.1</v>
      </c>
      <c r="AT234" s="1">
        <v>17.2</v>
      </c>
      <c r="AU234" s="1">
        <v>19.5</v>
      </c>
      <c r="AV234" s="1">
        <v>14.4</v>
      </c>
      <c r="AW234" s="1">
        <v>72.099999999999994</v>
      </c>
      <c r="AX234" s="1">
        <v>0.7</v>
      </c>
      <c r="AY234" s="1">
        <v>5573</v>
      </c>
      <c r="AZ234" s="1">
        <v>14.7</v>
      </c>
      <c r="BA234" s="1">
        <v>26</v>
      </c>
      <c r="BB234" s="1">
        <v>3.8</v>
      </c>
      <c r="BC234" s="1">
        <v>8</v>
      </c>
      <c r="BE234" s="1">
        <v>2</v>
      </c>
      <c r="BF234" s="1">
        <v>0.78</v>
      </c>
      <c r="BG234" s="1">
        <v>0.78</v>
      </c>
      <c r="BH234" s="1">
        <v>0</v>
      </c>
      <c r="BI234" s="1">
        <v>0.87</v>
      </c>
      <c r="BL234" s="1">
        <v>0</v>
      </c>
      <c r="BO234" s="1">
        <v>0</v>
      </c>
      <c r="BQ234" s="1" t="s">
        <v>674</v>
      </c>
      <c r="BR234" s="1" t="s">
        <v>676</v>
      </c>
      <c r="BS234" s="1" t="s">
        <v>674</v>
      </c>
      <c r="BT234" s="1" t="s">
        <v>676</v>
      </c>
      <c r="BU234" s="1" t="s">
        <v>674</v>
      </c>
      <c r="BV234" s="1" t="s">
        <v>674</v>
      </c>
      <c r="BW234" s="1" t="s">
        <v>676</v>
      </c>
      <c r="BX234" s="1" t="s">
        <v>676</v>
      </c>
      <c r="BY234" s="1" t="s">
        <v>675</v>
      </c>
      <c r="BZ234" s="1" t="s">
        <v>677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1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1</v>
      </c>
      <c r="CY234" s="1">
        <v>0</v>
      </c>
      <c r="CZ234" s="1">
        <v>0</v>
      </c>
      <c r="DA234" s="1">
        <v>0</v>
      </c>
      <c r="DJ234">
        <v>80</v>
      </c>
      <c r="DK234">
        <v>8</v>
      </c>
      <c r="DL234">
        <v>3</v>
      </c>
      <c r="DM234">
        <v>7</v>
      </c>
      <c r="DN234">
        <v>81</v>
      </c>
      <c r="DO234">
        <v>8</v>
      </c>
      <c r="DP234">
        <v>0</v>
      </c>
      <c r="DQ234">
        <v>81</v>
      </c>
      <c r="DR234">
        <v>9</v>
      </c>
      <c r="DS234">
        <v>4</v>
      </c>
      <c r="DT234">
        <v>7</v>
      </c>
      <c r="DU234">
        <v>94</v>
      </c>
      <c r="DV234">
        <v>0</v>
      </c>
      <c r="DW234">
        <v>7</v>
      </c>
    </row>
    <row r="235" spans="1:127" x14ac:dyDescent="0.55000000000000004">
      <c r="A235" s="1">
        <v>268</v>
      </c>
      <c r="B235" s="1">
        <v>272</v>
      </c>
      <c r="C235" s="1">
        <v>52</v>
      </c>
      <c r="D235" s="1" t="s">
        <v>251</v>
      </c>
      <c r="E235" s="1" t="s">
        <v>9</v>
      </c>
      <c r="F235" s="1" t="s">
        <v>648</v>
      </c>
      <c r="G235" s="1" t="s">
        <v>246</v>
      </c>
      <c r="H235" s="1" t="str">
        <f>VLOOKUP(F235,Sheet3!$A$2:$B$51, 2, FALSE)</f>
        <v>minnesota</v>
      </c>
      <c r="I235" s="1">
        <v>3</v>
      </c>
      <c r="J235" s="1">
        <v>3</v>
      </c>
      <c r="K235" s="1">
        <v>1961</v>
      </c>
      <c r="L235" s="1">
        <v>1971</v>
      </c>
      <c r="M235" s="1">
        <f t="shared" si="10"/>
        <v>0</v>
      </c>
      <c r="N235" s="3" t="str">
        <f t="shared" si="11"/>
        <v>1</v>
      </c>
      <c r="O235" s="1" t="s">
        <v>534</v>
      </c>
      <c r="P235" s="1" t="s">
        <v>534</v>
      </c>
      <c r="Q235" s="1" t="s">
        <v>534</v>
      </c>
      <c r="R235" s="1" t="s">
        <v>535</v>
      </c>
      <c r="S235" s="1" t="s">
        <v>534</v>
      </c>
      <c r="T235" s="1" t="s">
        <v>538</v>
      </c>
      <c r="U235" s="1" t="s">
        <v>534</v>
      </c>
      <c r="V235" s="1" t="s">
        <v>534</v>
      </c>
      <c r="W235" s="1" t="s">
        <v>534</v>
      </c>
      <c r="X235" s="1" t="s">
        <v>537</v>
      </c>
      <c r="Y235" s="1" t="s">
        <v>534</v>
      </c>
      <c r="Z235" s="1" t="s">
        <v>538</v>
      </c>
      <c r="AA235" s="1" t="s">
        <v>534</v>
      </c>
      <c r="AB235" s="1" t="s">
        <v>534</v>
      </c>
      <c r="AC235" s="1" t="s">
        <v>534</v>
      </c>
      <c r="AD235" s="1" t="s">
        <v>534</v>
      </c>
      <c r="AE235" s="1" t="s">
        <v>534</v>
      </c>
      <c r="AF235" s="1" t="s">
        <v>534</v>
      </c>
      <c r="AG235" s="1" t="s">
        <v>534</v>
      </c>
      <c r="AH235" s="1">
        <v>71</v>
      </c>
      <c r="AI235">
        <v>78</v>
      </c>
      <c r="AK235" s="1">
        <v>14.3</v>
      </c>
      <c r="AL235" s="1">
        <v>94</v>
      </c>
      <c r="AM235" s="1">
        <v>2</v>
      </c>
      <c r="AN235" s="1">
        <v>27.1</v>
      </c>
      <c r="AO235" s="1">
        <v>2</v>
      </c>
      <c r="AP235" s="1">
        <v>88.4</v>
      </c>
      <c r="AQ235" s="1">
        <v>0.1</v>
      </c>
      <c r="AR235" s="1">
        <v>7455</v>
      </c>
      <c r="AS235" s="1">
        <v>62.1</v>
      </c>
      <c r="AT235" s="1">
        <v>17.2</v>
      </c>
      <c r="AU235" s="1">
        <v>19.5</v>
      </c>
      <c r="AV235" s="1">
        <v>14.4</v>
      </c>
      <c r="AW235" s="1">
        <v>72.099999999999994</v>
      </c>
      <c r="AX235" s="1">
        <v>0.7</v>
      </c>
      <c r="AY235" s="1">
        <v>5573</v>
      </c>
      <c r="AZ235" s="1">
        <v>14.7</v>
      </c>
      <c r="BA235" s="1">
        <v>26</v>
      </c>
      <c r="BB235" s="1">
        <v>3.8</v>
      </c>
      <c r="BC235" s="1">
        <v>6</v>
      </c>
      <c r="BE235" s="1">
        <v>3</v>
      </c>
      <c r="BF235" s="1">
        <v>0</v>
      </c>
      <c r="BG235" s="1">
        <v>0</v>
      </c>
      <c r="BH235" s="1">
        <v>0.115</v>
      </c>
      <c r="BI235" s="1">
        <v>1.57</v>
      </c>
      <c r="BL235" s="1">
        <v>0</v>
      </c>
      <c r="BO235" s="1">
        <v>0</v>
      </c>
      <c r="BQ235" s="1" t="s">
        <v>675</v>
      </c>
      <c r="BR235" s="1" t="s">
        <v>676</v>
      </c>
      <c r="BS235" s="1" t="s">
        <v>674</v>
      </c>
      <c r="BT235" s="1" t="s">
        <v>676</v>
      </c>
      <c r="BU235" s="1" t="s">
        <v>674</v>
      </c>
      <c r="BV235" s="1" t="s">
        <v>676</v>
      </c>
      <c r="BW235" s="1" t="s">
        <v>676</v>
      </c>
      <c r="BX235" s="1" t="s">
        <v>676</v>
      </c>
      <c r="BY235" s="1" t="s">
        <v>674</v>
      </c>
      <c r="BZ235" s="1" t="s">
        <v>676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1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1</v>
      </c>
      <c r="CY235" s="1">
        <v>0</v>
      </c>
      <c r="CZ235" s="1">
        <v>0</v>
      </c>
      <c r="DA235" s="1">
        <v>0</v>
      </c>
      <c r="DJ235">
        <v>69</v>
      </c>
      <c r="DK235">
        <v>13</v>
      </c>
      <c r="DL235">
        <v>6</v>
      </c>
      <c r="DM235">
        <v>4</v>
      </c>
      <c r="DN235">
        <v>62</v>
      </c>
      <c r="DO235">
        <v>19</v>
      </c>
      <c r="DP235">
        <v>12</v>
      </c>
      <c r="DQ235">
        <v>67</v>
      </c>
      <c r="DR235">
        <v>17</v>
      </c>
      <c r="DS235">
        <v>4</v>
      </c>
      <c r="DT235">
        <v>7</v>
      </c>
      <c r="DU235">
        <v>56</v>
      </c>
      <c r="DV235">
        <v>31</v>
      </c>
      <c r="DW235">
        <v>13</v>
      </c>
    </row>
    <row r="236" spans="1:127" x14ac:dyDescent="0.55000000000000004">
      <c r="A236" s="1">
        <v>265</v>
      </c>
      <c r="B236" s="1">
        <v>239</v>
      </c>
      <c r="C236" s="1">
        <v>440</v>
      </c>
      <c r="D236" s="1" t="s">
        <v>248</v>
      </c>
      <c r="E236" s="1" t="s">
        <v>15</v>
      </c>
      <c r="F236" s="1" t="s">
        <v>648</v>
      </c>
      <c r="G236" s="1" t="s">
        <v>246</v>
      </c>
      <c r="H236" s="1" t="str">
        <f>VLOOKUP(F236,Sheet3!$A$2:$B$51, 2, FALSE)</f>
        <v>minnesota</v>
      </c>
      <c r="I236" s="1">
        <v>4</v>
      </c>
      <c r="J236" s="1">
        <v>4</v>
      </c>
      <c r="K236" s="1">
        <v>1959</v>
      </c>
      <c r="L236" s="1">
        <v>1977</v>
      </c>
      <c r="M236" s="1">
        <f t="shared" si="10"/>
        <v>0</v>
      </c>
      <c r="N236" s="3" t="str">
        <f t="shared" si="11"/>
        <v>1</v>
      </c>
      <c r="O236" s="1" t="s">
        <v>533</v>
      </c>
      <c r="P236" s="1" t="s">
        <v>533</v>
      </c>
      <c r="Q236" s="1" t="s">
        <v>533</v>
      </c>
      <c r="R236" s="1" t="s">
        <v>535</v>
      </c>
      <c r="S236" s="1" t="s">
        <v>533</v>
      </c>
      <c r="T236" s="1" t="s">
        <v>535</v>
      </c>
      <c r="U236" s="1" t="s">
        <v>533</v>
      </c>
      <c r="V236" s="1" t="s">
        <v>533</v>
      </c>
      <c r="W236" s="1" t="s">
        <v>535</v>
      </c>
      <c r="X236" s="1" t="s">
        <v>533</v>
      </c>
      <c r="Y236" s="1" t="s">
        <v>533</v>
      </c>
      <c r="Z236" s="1" t="s">
        <v>538</v>
      </c>
      <c r="AA236" s="1" t="s">
        <v>533</v>
      </c>
      <c r="AB236" s="1" t="s">
        <v>533</v>
      </c>
      <c r="AC236" s="1" t="s">
        <v>533</v>
      </c>
      <c r="AD236" s="1" t="s">
        <v>533</v>
      </c>
      <c r="AE236" s="1" t="s">
        <v>533</v>
      </c>
      <c r="AF236" s="1" t="s">
        <v>533</v>
      </c>
      <c r="AG236" s="1" t="s">
        <v>533</v>
      </c>
      <c r="AH236" s="1">
        <v>16</v>
      </c>
      <c r="AI236">
        <v>4</v>
      </c>
      <c r="AK236" s="1">
        <v>16.399999999999999</v>
      </c>
      <c r="AL236" s="1">
        <v>92.9</v>
      </c>
      <c r="AM236" s="1">
        <v>1.2</v>
      </c>
      <c r="AN236" s="1">
        <v>26.5</v>
      </c>
      <c r="AO236" s="1">
        <v>1.2</v>
      </c>
      <c r="AP236" s="1">
        <v>68.3</v>
      </c>
      <c r="AQ236" s="1">
        <v>1.8</v>
      </c>
      <c r="AR236" s="1">
        <v>6695</v>
      </c>
      <c r="AS236" s="1">
        <v>62.1</v>
      </c>
      <c r="AT236" s="1">
        <v>17.2</v>
      </c>
      <c r="AU236" s="1">
        <v>19.5</v>
      </c>
      <c r="AV236" s="1">
        <v>14.4</v>
      </c>
      <c r="AW236" s="1">
        <v>72.099999999999994</v>
      </c>
      <c r="AX236" s="1">
        <v>0.7</v>
      </c>
      <c r="AY236" s="1">
        <v>5573</v>
      </c>
      <c r="AZ236" s="1">
        <v>14.7</v>
      </c>
      <c r="BA236" s="1">
        <v>26</v>
      </c>
      <c r="BB236" s="1">
        <v>3.8</v>
      </c>
      <c r="BC236" s="1">
        <v>8</v>
      </c>
      <c r="BE236" s="1">
        <v>4</v>
      </c>
      <c r="BF236" s="1">
        <v>1.75</v>
      </c>
      <c r="BG236" s="1">
        <v>1.75</v>
      </c>
      <c r="BH236" s="1">
        <v>2.8000000000000001E-2</v>
      </c>
      <c r="BI236" s="1">
        <v>2.0099999999999998</v>
      </c>
      <c r="BL236" s="1">
        <v>0</v>
      </c>
      <c r="BO236" s="1">
        <v>0</v>
      </c>
      <c r="BQ236" s="1" t="s">
        <v>676</v>
      </c>
      <c r="BR236" s="1" t="s">
        <v>676</v>
      </c>
      <c r="BS236" s="1" t="s">
        <v>676</v>
      </c>
      <c r="BT236" s="1" t="s">
        <v>675</v>
      </c>
      <c r="BU236" s="1" t="s">
        <v>676</v>
      </c>
      <c r="BV236" s="1" t="s">
        <v>676</v>
      </c>
      <c r="BW236" s="1" t="s">
        <v>676</v>
      </c>
      <c r="BX236" s="1" t="s">
        <v>674</v>
      </c>
      <c r="BY236" s="1" t="s">
        <v>674</v>
      </c>
      <c r="BZ236" s="1" t="s">
        <v>674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1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1</v>
      </c>
      <c r="CY236" s="1">
        <v>0</v>
      </c>
      <c r="CZ236" s="1">
        <v>0</v>
      </c>
      <c r="DA236" s="1">
        <v>0</v>
      </c>
      <c r="DJ236">
        <v>83</v>
      </c>
      <c r="DK236">
        <v>8</v>
      </c>
      <c r="DL236">
        <v>9</v>
      </c>
      <c r="DM236">
        <v>1</v>
      </c>
      <c r="DN236">
        <v>11</v>
      </c>
      <c r="DO236">
        <v>78</v>
      </c>
      <c r="DP236">
        <v>71</v>
      </c>
      <c r="DQ236">
        <v>80</v>
      </c>
      <c r="DR236">
        <v>4</v>
      </c>
      <c r="DS236">
        <v>10</v>
      </c>
      <c r="DT236">
        <v>1</v>
      </c>
      <c r="DU236">
        <v>9</v>
      </c>
      <c r="DV236">
        <v>80</v>
      </c>
      <c r="DW236">
        <v>80</v>
      </c>
    </row>
    <row r="237" spans="1:127" x14ac:dyDescent="0.55000000000000004">
      <c r="A237" s="1">
        <v>264</v>
      </c>
      <c r="B237" s="1">
        <v>155</v>
      </c>
      <c r="C237" s="1">
        <v>439</v>
      </c>
      <c r="D237" s="1" t="s">
        <v>247</v>
      </c>
      <c r="E237" s="1" t="s">
        <v>15</v>
      </c>
      <c r="F237" s="1" t="s">
        <v>648</v>
      </c>
      <c r="G237" s="1" t="s">
        <v>246</v>
      </c>
      <c r="H237" s="1" t="str">
        <f>VLOOKUP(F237,Sheet3!$A$2:$B$51, 2, FALSE)</f>
        <v>minnesota</v>
      </c>
      <c r="I237" s="1">
        <v>5</v>
      </c>
      <c r="J237" s="1">
        <v>5</v>
      </c>
      <c r="K237" s="1">
        <v>1963</v>
      </c>
      <c r="L237" s="1">
        <v>1979</v>
      </c>
      <c r="M237" s="1">
        <f t="shared" si="10"/>
        <v>0</v>
      </c>
      <c r="N237" s="3" t="str">
        <f t="shared" si="11"/>
        <v>1</v>
      </c>
      <c r="O237" s="1" t="s">
        <v>533</v>
      </c>
      <c r="P237" s="1" t="s">
        <v>535</v>
      </c>
      <c r="Q237" s="1" t="s">
        <v>535</v>
      </c>
      <c r="R237" s="1" t="s">
        <v>533</v>
      </c>
      <c r="S237" s="1" t="s">
        <v>533</v>
      </c>
      <c r="T237" s="1" t="s">
        <v>533</v>
      </c>
      <c r="U237" s="1" t="s">
        <v>533</v>
      </c>
      <c r="V237" s="1" t="s">
        <v>533</v>
      </c>
      <c r="W237" s="1" t="s">
        <v>533</v>
      </c>
      <c r="X237" s="1" t="s">
        <v>533</v>
      </c>
      <c r="Y237" s="1" t="s">
        <v>535</v>
      </c>
      <c r="Z237" s="1" t="s">
        <v>535</v>
      </c>
      <c r="AA237" s="1" t="s">
        <v>533</v>
      </c>
      <c r="AB237" s="1" t="s">
        <v>533</v>
      </c>
      <c r="AC237" s="1" t="s">
        <v>533</v>
      </c>
      <c r="AD237" s="1" t="s">
        <v>533</v>
      </c>
      <c r="AE237" s="1" t="s">
        <v>533</v>
      </c>
      <c r="AF237" s="1" t="s">
        <v>533</v>
      </c>
      <c r="AG237" s="1" t="s">
        <v>533</v>
      </c>
      <c r="AH237" s="1">
        <v>0</v>
      </c>
      <c r="AI237">
        <v>8</v>
      </c>
      <c r="AK237" s="1">
        <v>16.2</v>
      </c>
      <c r="AL237" s="1">
        <v>100</v>
      </c>
      <c r="AM237" s="1">
        <v>0</v>
      </c>
      <c r="AN237" s="1">
        <v>24.4</v>
      </c>
      <c r="AO237" s="1">
        <v>0.3</v>
      </c>
      <c r="AP237" s="1">
        <v>52.7</v>
      </c>
      <c r="AQ237" s="1">
        <v>2.4</v>
      </c>
      <c r="AR237" s="1">
        <v>6401</v>
      </c>
      <c r="AS237" s="1">
        <v>62.1</v>
      </c>
      <c r="AT237" s="1">
        <v>17.2</v>
      </c>
      <c r="AU237" s="1">
        <v>19.5</v>
      </c>
      <c r="AV237" s="1">
        <v>14.4</v>
      </c>
      <c r="AW237" s="1">
        <v>72.099999999999994</v>
      </c>
      <c r="AX237" s="1">
        <v>0.7</v>
      </c>
      <c r="AY237" s="1">
        <v>5573</v>
      </c>
      <c r="AZ237" s="1">
        <v>14.7</v>
      </c>
      <c r="BA237" s="1">
        <v>26</v>
      </c>
      <c r="BB237" s="1">
        <v>3.8</v>
      </c>
      <c r="BC237" s="1">
        <v>4</v>
      </c>
      <c r="BE237" s="1">
        <v>5</v>
      </c>
      <c r="BF237" s="1">
        <v>0</v>
      </c>
      <c r="BG237" s="1">
        <v>0</v>
      </c>
      <c r="BH237" s="1">
        <v>0.115</v>
      </c>
      <c r="BI237" s="1">
        <v>1.57</v>
      </c>
      <c r="BL237" s="1">
        <v>0</v>
      </c>
      <c r="BO237" s="1">
        <v>0</v>
      </c>
      <c r="BQ237" s="1" t="s">
        <v>675</v>
      </c>
      <c r="BR237" s="1" t="s">
        <v>676</v>
      </c>
      <c r="BS237" s="1" t="s">
        <v>676</v>
      </c>
      <c r="BT237" s="1" t="s">
        <v>676</v>
      </c>
      <c r="BU237" s="1" t="s">
        <v>675</v>
      </c>
      <c r="BV237" s="1" t="s">
        <v>676</v>
      </c>
      <c r="BW237" s="1" t="s">
        <v>676</v>
      </c>
      <c r="BX237" s="1" t="s">
        <v>674</v>
      </c>
      <c r="BY237" s="1" t="s">
        <v>674</v>
      </c>
      <c r="BZ237" s="1" t="s">
        <v>674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1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1</v>
      </c>
      <c r="CY237" s="1">
        <v>0</v>
      </c>
      <c r="CZ237" s="1">
        <v>0</v>
      </c>
      <c r="DA237" s="1">
        <v>0</v>
      </c>
      <c r="DJ237">
        <v>85</v>
      </c>
      <c r="DK237">
        <v>3</v>
      </c>
      <c r="DL237">
        <v>10</v>
      </c>
      <c r="DM237">
        <v>0</v>
      </c>
      <c r="DN237">
        <v>0</v>
      </c>
      <c r="DO237">
        <v>92</v>
      </c>
      <c r="DP237">
        <v>100</v>
      </c>
      <c r="DQ237">
        <v>84</v>
      </c>
      <c r="DR237">
        <v>6</v>
      </c>
      <c r="DS237">
        <v>9</v>
      </c>
      <c r="DT237">
        <v>2</v>
      </c>
      <c r="DU237">
        <v>4</v>
      </c>
      <c r="DV237">
        <v>93</v>
      </c>
      <c r="DW237">
        <v>87</v>
      </c>
    </row>
    <row r="238" spans="1:127" x14ac:dyDescent="0.55000000000000004">
      <c r="A238" s="1">
        <v>266</v>
      </c>
      <c r="B238" s="1">
        <v>339</v>
      </c>
      <c r="C238" s="1">
        <v>438</v>
      </c>
      <c r="D238" s="1" t="s">
        <v>249</v>
      </c>
      <c r="E238" s="1" t="s">
        <v>15</v>
      </c>
      <c r="F238" s="1" t="s">
        <v>648</v>
      </c>
      <c r="G238" s="1" t="s">
        <v>246</v>
      </c>
      <c r="H238" s="1" t="str">
        <f>VLOOKUP(F238,Sheet3!$A$2:$B$51, 2, FALSE)</f>
        <v>minnesota</v>
      </c>
      <c r="I238" s="4">
        <v>6</v>
      </c>
      <c r="K238" s="1">
        <v>1963</v>
      </c>
      <c r="L238" s="1">
        <v>1967</v>
      </c>
      <c r="M238" s="1">
        <f t="shared" si="10"/>
        <v>0</v>
      </c>
      <c r="N238" s="3" t="str">
        <f t="shared" si="11"/>
        <v>0</v>
      </c>
      <c r="O238" s="1" t="s">
        <v>533</v>
      </c>
      <c r="P238" s="1" t="s">
        <v>533</v>
      </c>
      <c r="Q238" s="1" t="s">
        <v>533</v>
      </c>
      <c r="R238" s="1" t="s">
        <v>533</v>
      </c>
      <c r="S238" s="1" t="s">
        <v>533</v>
      </c>
      <c r="T238" s="1" t="s">
        <v>536</v>
      </c>
      <c r="U238" s="1" t="s">
        <v>536</v>
      </c>
      <c r="V238" s="1" t="s">
        <v>536</v>
      </c>
      <c r="W238" s="1" t="s">
        <v>536</v>
      </c>
      <c r="X238" s="1" t="s">
        <v>536</v>
      </c>
      <c r="Y238" s="1" t="s">
        <v>536</v>
      </c>
      <c r="Z238" s="1" t="s">
        <v>536</v>
      </c>
      <c r="AA238" s="1" t="s">
        <v>536</v>
      </c>
      <c r="AB238" s="1" t="s">
        <v>536</v>
      </c>
      <c r="AC238" s="1" t="s">
        <v>536</v>
      </c>
      <c r="AD238" s="1" t="s">
        <v>536</v>
      </c>
      <c r="AE238" s="1" t="s">
        <v>536</v>
      </c>
      <c r="AF238" s="1" t="s">
        <v>536</v>
      </c>
      <c r="AG238" s="1" t="s">
        <v>536</v>
      </c>
      <c r="AH238" s="1">
        <v>12</v>
      </c>
      <c r="AI238" t="s">
        <v>547</v>
      </c>
      <c r="AK238" s="1">
        <v>12.6</v>
      </c>
      <c r="AL238" s="1">
        <v>26.8</v>
      </c>
      <c r="AM238" s="1">
        <v>36</v>
      </c>
      <c r="AN238" s="1">
        <v>11.7</v>
      </c>
      <c r="AO238" s="1">
        <v>31.6</v>
      </c>
      <c r="AP238" s="1">
        <v>76</v>
      </c>
      <c r="AQ238" s="1">
        <v>0</v>
      </c>
      <c r="AR238" s="1">
        <v>4054</v>
      </c>
      <c r="AS238" s="1">
        <v>62.1</v>
      </c>
      <c r="AT238" s="1">
        <v>17.2</v>
      </c>
      <c r="AU238" s="1">
        <v>19.5</v>
      </c>
      <c r="AV238" s="1">
        <v>14.4</v>
      </c>
      <c r="AW238" s="1">
        <v>72.099999999999994</v>
      </c>
      <c r="AX238" s="1">
        <v>0.7</v>
      </c>
      <c r="AY238" s="1">
        <v>5573</v>
      </c>
      <c r="AZ238" s="1">
        <v>14.7</v>
      </c>
      <c r="BA238" s="1">
        <v>26</v>
      </c>
      <c r="BB238" s="1">
        <v>3.8</v>
      </c>
      <c r="BC238" s="1">
        <v>3</v>
      </c>
      <c r="BE238" s="1">
        <v>6</v>
      </c>
      <c r="BF238" s="1">
        <v>0.77</v>
      </c>
      <c r="BG238" s="1">
        <v>0.77</v>
      </c>
      <c r="BH238" s="1">
        <v>8.0000000000000002E-3</v>
      </c>
      <c r="BI238" s="1">
        <v>0.94</v>
      </c>
      <c r="BL238" s="1">
        <v>0</v>
      </c>
      <c r="BO238" s="1">
        <v>0</v>
      </c>
      <c r="BQ238" s="1" t="s">
        <v>536</v>
      </c>
      <c r="BR238" s="1" t="s">
        <v>536</v>
      </c>
      <c r="BS238" s="1" t="s">
        <v>536</v>
      </c>
      <c r="BT238" s="1" t="s">
        <v>536</v>
      </c>
      <c r="BU238" s="1" t="s">
        <v>536</v>
      </c>
      <c r="BV238" s="1" t="s">
        <v>536</v>
      </c>
      <c r="BW238" s="1" t="s">
        <v>536</v>
      </c>
      <c r="BX238" s="1" t="s">
        <v>536</v>
      </c>
      <c r="BY238" s="1" t="s">
        <v>536</v>
      </c>
      <c r="BZ238" s="1" t="s">
        <v>536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1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1</v>
      </c>
      <c r="CY238" s="1">
        <v>0</v>
      </c>
      <c r="CZ238" s="1">
        <v>0</v>
      </c>
      <c r="DA238" s="1">
        <v>0</v>
      </c>
      <c r="DJ238">
        <v>75</v>
      </c>
      <c r="DK238">
        <v>6</v>
      </c>
      <c r="DL238">
        <v>7</v>
      </c>
      <c r="DM238">
        <v>3</v>
      </c>
      <c r="DN238">
        <v>22</v>
      </c>
      <c r="DO238">
        <v>57</v>
      </c>
      <c r="DP238">
        <v>65</v>
      </c>
      <c r="DQ238" t="s">
        <v>547</v>
      </c>
      <c r="DR238" t="s">
        <v>547</v>
      </c>
      <c r="DS238" t="s">
        <v>547</v>
      </c>
      <c r="DT238" t="s">
        <v>547</v>
      </c>
      <c r="DU238" t="s">
        <v>547</v>
      </c>
      <c r="DV238" t="s">
        <v>547</v>
      </c>
      <c r="DW238" t="s">
        <v>547</v>
      </c>
    </row>
    <row r="239" spans="1:127" x14ac:dyDescent="0.55000000000000004">
      <c r="A239" s="1">
        <v>267</v>
      </c>
      <c r="B239" s="1">
        <v>261</v>
      </c>
      <c r="C239" s="1">
        <v>55</v>
      </c>
      <c r="D239" s="1" t="s">
        <v>250</v>
      </c>
      <c r="E239" s="1" t="s">
        <v>9</v>
      </c>
      <c r="F239" s="1" t="s">
        <v>648</v>
      </c>
      <c r="G239" s="1" t="s">
        <v>246</v>
      </c>
      <c r="H239" s="1" t="str">
        <f>VLOOKUP(F239,Sheet3!$A$2:$B$51, 2, FALSE)</f>
        <v>minnesota</v>
      </c>
      <c r="I239" s="4">
        <v>7</v>
      </c>
      <c r="J239" s="4">
        <v>7</v>
      </c>
      <c r="K239" s="1">
        <v>1963</v>
      </c>
      <c r="L239" s="1">
        <v>1971</v>
      </c>
      <c r="M239" s="1">
        <f t="shared" si="10"/>
        <v>0</v>
      </c>
      <c r="N239" s="3" t="str">
        <f t="shared" si="11"/>
        <v>1</v>
      </c>
      <c r="O239" s="1" t="s">
        <v>534</v>
      </c>
      <c r="P239" s="1" t="s">
        <v>534</v>
      </c>
      <c r="Q239" s="1" t="s">
        <v>534</v>
      </c>
      <c r="R239" s="1" t="s">
        <v>534</v>
      </c>
      <c r="S239" s="1" t="s">
        <v>534</v>
      </c>
      <c r="T239" s="1" t="s">
        <v>534</v>
      </c>
      <c r="U239" s="1" t="s">
        <v>534</v>
      </c>
      <c r="V239" s="1" t="s">
        <v>534</v>
      </c>
      <c r="W239" s="1" t="s">
        <v>534</v>
      </c>
      <c r="X239" s="1" t="s">
        <v>534</v>
      </c>
      <c r="Y239" s="1" t="s">
        <v>534</v>
      </c>
      <c r="Z239" s="1" t="s">
        <v>534</v>
      </c>
      <c r="AA239" s="1" t="s">
        <v>534</v>
      </c>
      <c r="AB239" s="1" t="s">
        <v>534</v>
      </c>
      <c r="AC239" s="1" t="s">
        <v>534</v>
      </c>
      <c r="AD239" s="1" t="s">
        <v>534</v>
      </c>
      <c r="AE239" s="1" t="s">
        <v>534</v>
      </c>
      <c r="AF239" s="1" t="s">
        <v>534</v>
      </c>
      <c r="AG239" s="1" t="s">
        <v>534</v>
      </c>
      <c r="AH239" s="1">
        <v>89</v>
      </c>
      <c r="AI239">
        <v>97</v>
      </c>
      <c r="AK239" s="1">
        <v>11.6</v>
      </c>
      <c r="AL239" s="1">
        <v>26.7</v>
      </c>
      <c r="AM239" s="1">
        <v>38.5</v>
      </c>
      <c r="AN239" s="1">
        <v>7.1</v>
      </c>
      <c r="AO239" s="1">
        <v>35.4</v>
      </c>
      <c r="AP239" s="1">
        <v>78.2</v>
      </c>
      <c r="AQ239" s="1">
        <v>0</v>
      </c>
      <c r="AR239" s="1">
        <v>3876</v>
      </c>
      <c r="AS239" s="1">
        <v>62.1</v>
      </c>
      <c r="AT239" s="1">
        <v>17.2</v>
      </c>
      <c r="AU239" s="1">
        <v>19.5</v>
      </c>
      <c r="AV239" s="1">
        <v>14.4</v>
      </c>
      <c r="AW239" s="1">
        <v>72.099999999999994</v>
      </c>
      <c r="AX239" s="1">
        <v>0.7</v>
      </c>
      <c r="AY239" s="1">
        <v>5573</v>
      </c>
      <c r="AZ239" s="1">
        <v>14.7</v>
      </c>
      <c r="BA239" s="1">
        <v>26</v>
      </c>
      <c r="BB239" s="1">
        <v>3.8</v>
      </c>
      <c r="BC239" s="1">
        <v>8</v>
      </c>
      <c r="BE239" s="1">
        <v>7</v>
      </c>
      <c r="BF239" s="1">
        <v>0</v>
      </c>
      <c r="BG239" s="1">
        <v>0</v>
      </c>
      <c r="BH239" s="1">
        <v>1.4999999999999999E-2</v>
      </c>
      <c r="BI239" s="1">
        <v>0.95</v>
      </c>
      <c r="BL239" s="1">
        <v>0</v>
      </c>
      <c r="BO239" s="1">
        <v>0</v>
      </c>
      <c r="BQ239" s="1" t="s">
        <v>674</v>
      </c>
      <c r="BR239" s="1" t="s">
        <v>676</v>
      </c>
      <c r="BS239" s="1" t="s">
        <v>674</v>
      </c>
      <c r="BT239" s="1" t="s">
        <v>675</v>
      </c>
      <c r="BU239" s="1" t="s">
        <v>674</v>
      </c>
      <c r="BV239" s="1" t="s">
        <v>674</v>
      </c>
      <c r="BW239" s="1" t="s">
        <v>674</v>
      </c>
      <c r="BX239" s="1" t="s">
        <v>676</v>
      </c>
      <c r="BY239" s="1" t="s">
        <v>674</v>
      </c>
      <c r="BZ239" s="1" t="s">
        <v>674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1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1</v>
      </c>
      <c r="CY239" s="1">
        <v>0</v>
      </c>
      <c r="CZ239" s="1">
        <v>0</v>
      </c>
      <c r="DA239" s="1">
        <v>0</v>
      </c>
      <c r="DJ239">
        <v>94</v>
      </c>
      <c r="DK239">
        <v>5</v>
      </c>
      <c r="DL239">
        <v>3</v>
      </c>
      <c r="DM239">
        <v>7</v>
      </c>
      <c r="DN239">
        <v>97</v>
      </c>
      <c r="DO239">
        <v>3</v>
      </c>
      <c r="DP239">
        <v>0</v>
      </c>
      <c r="DQ239">
        <v>96</v>
      </c>
      <c r="DR239">
        <v>3</v>
      </c>
      <c r="DS239">
        <v>3</v>
      </c>
      <c r="DT239">
        <v>8</v>
      </c>
      <c r="DU239">
        <v>98</v>
      </c>
      <c r="DV239">
        <v>2</v>
      </c>
      <c r="DW239">
        <v>7</v>
      </c>
    </row>
    <row r="240" spans="1:127" x14ac:dyDescent="0.55000000000000004">
      <c r="A240" s="1">
        <v>263</v>
      </c>
      <c r="B240" s="1">
        <v>35</v>
      </c>
      <c r="C240" s="1">
        <v>441</v>
      </c>
      <c r="D240" s="1" t="s">
        <v>245</v>
      </c>
      <c r="E240" s="1" t="s">
        <v>15</v>
      </c>
      <c r="F240" s="1" t="s">
        <v>648</v>
      </c>
      <c r="G240" s="1" t="s">
        <v>246</v>
      </c>
      <c r="H240" s="1" t="str">
        <f>VLOOKUP(F240,Sheet3!$A$2:$B$51, 2, FALSE)</f>
        <v>minnesota</v>
      </c>
      <c r="I240" s="1">
        <v>8</v>
      </c>
      <c r="J240" s="4">
        <v>8</v>
      </c>
      <c r="K240" s="4">
        <v>1947</v>
      </c>
      <c r="L240" s="4">
        <v>1974</v>
      </c>
      <c r="M240" s="1">
        <f t="shared" si="10"/>
        <v>0</v>
      </c>
      <c r="N240" s="3" t="str">
        <f t="shared" si="11"/>
        <v>1</v>
      </c>
      <c r="O240" s="1" t="s">
        <v>533</v>
      </c>
      <c r="P240" s="1" t="s">
        <v>533</v>
      </c>
      <c r="Q240" s="1" t="s">
        <v>533</v>
      </c>
      <c r="R240" s="1" t="s">
        <v>533</v>
      </c>
      <c r="S240" s="1" t="s">
        <v>537</v>
      </c>
      <c r="T240" s="1" t="s">
        <v>533</v>
      </c>
      <c r="U240" s="1" t="s">
        <v>533</v>
      </c>
      <c r="V240" s="1" t="s">
        <v>533</v>
      </c>
      <c r="W240" s="1" t="s">
        <v>533</v>
      </c>
      <c r="X240" s="1" t="s">
        <v>533</v>
      </c>
      <c r="Y240" s="1" t="s">
        <v>533</v>
      </c>
      <c r="Z240" s="1" t="s">
        <v>533</v>
      </c>
      <c r="AA240" s="1" t="s">
        <v>533</v>
      </c>
      <c r="AB240" s="1" t="s">
        <v>533</v>
      </c>
      <c r="AC240" s="1" t="s">
        <v>533</v>
      </c>
      <c r="AD240" s="1" t="s">
        <v>533</v>
      </c>
      <c r="AE240" s="1" t="s">
        <v>533</v>
      </c>
      <c r="AF240" s="1" t="s">
        <v>533</v>
      </c>
      <c r="AG240" s="1" t="s">
        <v>533</v>
      </c>
      <c r="AH240" s="1">
        <v>6</v>
      </c>
      <c r="AI240">
        <v>4</v>
      </c>
      <c r="AK240" s="1">
        <v>18.3</v>
      </c>
      <c r="AL240" s="1">
        <v>51.8</v>
      </c>
      <c r="AM240" s="1">
        <v>11.2</v>
      </c>
      <c r="AN240" s="1">
        <v>16.8</v>
      </c>
      <c r="AO240" s="1">
        <v>8.1</v>
      </c>
      <c r="AP240" s="1">
        <v>74.5</v>
      </c>
      <c r="AQ240" s="1">
        <v>0.2</v>
      </c>
      <c r="AR240" s="1">
        <v>5192</v>
      </c>
      <c r="AS240" s="1">
        <v>62.1</v>
      </c>
      <c r="AT240" s="1">
        <v>17.2</v>
      </c>
      <c r="AU240" s="1">
        <v>19.5</v>
      </c>
      <c r="AV240" s="1">
        <v>14.4</v>
      </c>
      <c r="AW240" s="1">
        <v>72.099999999999994</v>
      </c>
      <c r="AX240" s="1">
        <v>0.7</v>
      </c>
      <c r="AY240" s="1">
        <v>5573</v>
      </c>
      <c r="AZ240" s="1">
        <v>14.7</v>
      </c>
      <c r="BA240" s="1">
        <v>26</v>
      </c>
      <c r="BB240" s="1">
        <v>3.8</v>
      </c>
      <c r="BC240" s="1">
        <v>20</v>
      </c>
      <c r="BE240" s="1">
        <v>8</v>
      </c>
      <c r="BF240" s="1">
        <v>0</v>
      </c>
      <c r="BG240" s="1">
        <v>0</v>
      </c>
      <c r="BH240" s="1">
        <v>3.6999999999999998E-2</v>
      </c>
      <c r="BI240" s="1">
        <v>0.96</v>
      </c>
      <c r="BL240" s="1">
        <v>0</v>
      </c>
      <c r="BO240" s="1">
        <v>0</v>
      </c>
      <c r="BQ240" s="1" t="s">
        <v>676</v>
      </c>
      <c r="BR240" s="1" t="s">
        <v>676</v>
      </c>
      <c r="BS240" s="1" t="s">
        <v>675</v>
      </c>
      <c r="BT240" s="1" t="s">
        <v>676</v>
      </c>
      <c r="BU240" s="1" t="s">
        <v>675</v>
      </c>
      <c r="BV240" s="1" t="s">
        <v>676</v>
      </c>
      <c r="BW240" s="1" t="s">
        <v>676</v>
      </c>
      <c r="BX240" s="1" t="s">
        <v>677</v>
      </c>
      <c r="BY240" s="1" t="s">
        <v>674</v>
      </c>
      <c r="BZ240" s="1" t="s">
        <v>674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1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1</v>
      </c>
      <c r="CY240" s="1">
        <v>0</v>
      </c>
      <c r="CZ240" s="1">
        <v>0</v>
      </c>
      <c r="DA240" s="1">
        <v>0</v>
      </c>
      <c r="DJ240">
        <v>64</v>
      </c>
      <c r="DK240">
        <v>1</v>
      </c>
      <c r="DL240">
        <v>7</v>
      </c>
      <c r="DM240">
        <v>0</v>
      </c>
      <c r="DN240">
        <v>3</v>
      </c>
      <c r="DO240">
        <v>73</v>
      </c>
      <c r="DP240">
        <v>88</v>
      </c>
      <c r="DQ240">
        <v>83</v>
      </c>
      <c r="DR240">
        <v>4</v>
      </c>
      <c r="DS240">
        <v>9</v>
      </c>
      <c r="DT240">
        <v>1</v>
      </c>
      <c r="DU240">
        <v>2</v>
      </c>
      <c r="DV240">
        <v>83</v>
      </c>
      <c r="DW240">
        <v>87</v>
      </c>
    </row>
    <row r="241" spans="1:127" x14ac:dyDescent="0.55000000000000004">
      <c r="A241" s="1">
        <v>271</v>
      </c>
      <c r="B241" s="1">
        <v>508</v>
      </c>
      <c r="C241" s="1">
        <v>35</v>
      </c>
      <c r="D241" s="1" t="s">
        <v>254</v>
      </c>
      <c r="E241" s="1" t="s">
        <v>9</v>
      </c>
      <c r="F241" s="1" t="s">
        <v>648</v>
      </c>
      <c r="G241" s="1" t="s">
        <v>246</v>
      </c>
      <c r="H241" s="1" t="str">
        <f>VLOOKUP(F241,Sheet3!$A$2:$B$51, 2, FALSE)</f>
        <v>minnesota</v>
      </c>
      <c r="J241" s="4">
        <v>6</v>
      </c>
      <c r="K241" s="1">
        <v>1967</v>
      </c>
      <c r="L241" s="1">
        <v>1975</v>
      </c>
      <c r="M241" s="1">
        <f t="shared" si="10"/>
        <v>1</v>
      </c>
      <c r="N241" s="3" t="str">
        <f t="shared" si="11"/>
        <v>0</v>
      </c>
      <c r="O241" s="1" t="s">
        <v>536</v>
      </c>
      <c r="P241" s="1" t="s">
        <v>536</v>
      </c>
      <c r="Q241" s="1" t="s">
        <v>536</v>
      </c>
      <c r="R241" s="1" t="s">
        <v>536</v>
      </c>
      <c r="S241" s="1" t="s">
        <v>536</v>
      </c>
      <c r="T241" s="1" t="s">
        <v>534</v>
      </c>
      <c r="U241" s="1" t="s">
        <v>534</v>
      </c>
      <c r="V241" s="1" t="s">
        <v>538</v>
      </c>
      <c r="W241" s="1" t="s">
        <v>533</v>
      </c>
      <c r="X241" s="1" t="s">
        <v>534</v>
      </c>
      <c r="Y241" s="1" t="s">
        <v>533</v>
      </c>
      <c r="Z241" s="1" t="s">
        <v>534</v>
      </c>
      <c r="AA241" s="1" t="s">
        <v>534</v>
      </c>
      <c r="AB241" s="1" t="s">
        <v>534</v>
      </c>
      <c r="AC241" s="1" t="s">
        <v>534</v>
      </c>
      <c r="AD241" s="1" t="s">
        <v>534</v>
      </c>
      <c r="AE241" s="1" t="s">
        <v>535</v>
      </c>
      <c r="AF241" s="1" t="s">
        <v>534</v>
      </c>
      <c r="AG241" s="1" t="s">
        <v>534</v>
      </c>
      <c r="AH241" s="1" t="s">
        <v>547</v>
      </c>
      <c r="AI241">
        <v>77</v>
      </c>
      <c r="AK241" s="1">
        <v>12.6</v>
      </c>
      <c r="AL241" s="1">
        <v>26.8</v>
      </c>
      <c r="AM241" s="1">
        <v>36</v>
      </c>
      <c r="AN241" s="1">
        <v>11.7</v>
      </c>
      <c r="AO241" s="1">
        <v>31.6</v>
      </c>
      <c r="AP241" s="1">
        <v>76</v>
      </c>
      <c r="AQ241" s="1">
        <v>0</v>
      </c>
      <c r="AR241" s="1">
        <v>4054</v>
      </c>
      <c r="AS241" s="1">
        <v>62.1</v>
      </c>
      <c r="AT241" s="1">
        <v>17.2</v>
      </c>
      <c r="AU241" s="1">
        <v>19.5</v>
      </c>
      <c r="AV241" s="1">
        <v>14.4</v>
      </c>
      <c r="AW241" s="1">
        <v>72.099999999999994</v>
      </c>
      <c r="AX241" s="1">
        <v>0.7</v>
      </c>
      <c r="AY241" s="1">
        <v>5573</v>
      </c>
      <c r="AZ241" s="1">
        <v>14.7</v>
      </c>
      <c r="BA241" s="1">
        <v>26</v>
      </c>
      <c r="BB241" s="1">
        <v>3.8</v>
      </c>
      <c r="BC241" s="1">
        <v>0</v>
      </c>
      <c r="BE241" s="1">
        <v>6</v>
      </c>
      <c r="BF241" s="1">
        <v>0.77</v>
      </c>
      <c r="BG241" s="1">
        <v>0.77</v>
      </c>
      <c r="BH241" s="1">
        <v>8.0000000000000002E-3</v>
      </c>
      <c r="BI241" s="1">
        <v>0.94</v>
      </c>
      <c r="BL241" s="1">
        <v>0</v>
      </c>
      <c r="BO241" s="1">
        <v>0</v>
      </c>
      <c r="BQ241" s="1" t="s">
        <v>676</v>
      </c>
      <c r="BR241" s="1" t="s">
        <v>674</v>
      </c>
      <c r="BS241" s="1" t="s">
        <v>674</v>
      </c>
      <c r="BT241" s="1" t="s">
        <v>674</v>
      </c>
      <c r="BU241" s="1" t="s">
        <v>674</v>
      </c>
      <c r="BV241" s="1" t="s">
        <v>674</v>
      </c>
      <c r="BW241" s="1" t="s">
        <v>674</v>
      </c>
      <c r="BX241" s="1" t="s">
        <v>676</v>
      </c>
      <c r="BY241" s="1" t="s">
        <v>676</v>
      </c>
      <c r="BZ241" s="1" t="s">
        <v>676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1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1</v>
      </c>
      <c r="CY241" s="1">
        <v>0</v>
      </c>
      <c r="CZ241" s="1">
        <v>0</v>
      </c>
      <c r="DA241" s="1">
        <v>0</v>
      </c>
      <c r="DJ241" t="s">
        <v>547</v>
      </c>
      <c r="DK241" t="s">
        <v>547</v>
      </c>
      <c r="DL241" t="s">
        <v>547</v>
      </c>
      <c r="DM241" t="s">
        <v>547</v>
      </c>
      <c r="DN241" t="s">
        <v>547</v>
      </c>
      <c r="DO241" t="s">
        <v>547</v>
      </c>
      <c r="DP241" t="s">
        <v>547</v>
      </c>
      <c r="DQ241">
        <v>73</v>
      </c>
      <c r="DR241">
        <v>20</v>
      </c>
      <c r="DS241">
        <v>6</v>
      </c>
      <c r="DT241">
        <v>5</v>
      </c>
      <c r="DU241">
        <v>83</v>
      </c>
      <c r="DV241">
        <v>13</v>
      </c>
      <c r="DW241">
        <v>20</v>
      </c>
    </row>
    <row r="242" spans="1:127" x14ac:dyDescent="0.55000000000000004">
      <c r="A242" s="1">
        <v>285</v>
      </c>
      <c r="B242" s="1">
        <v>238</v>
      </c>
      <c r="C242" s="1">
        <v>449</v>
      </c>
      <c r="D242" s="1" t="s">
        <v>267</v>
      </c>
      <c r="E242" s="1" t="s">
        <v>15</v>
      </c>
      <c r="F242" s="1" t="s">
        <v>649</v>
      </c>
      <c r="G242" s="1" t="s">
        <v>263</v>
      </c>
      <c r="H242" s="1" t="str">
        <f>VLOOKUP(F242,Sheet3!$A$2:$B$51, 2, FALSE)</f>
        <v>missouri</v>
      </c>
      <c r="I242" s="1">
        <v>1</v>
      </c>
      <c r="J242" s="1">
        <v>1</v>
      </c>
      <c r="K242" s="4">
        <v>1953</v>
      </c>
      <c r="L242" s="4">
        <v>1969</v>
      </c>
      <c r="M242" s="1">
        <f t="shared" si="10"/>
        <v>0</v>
      </c>
      <c r="N242" s="3" t="str">
        <f t="shared" si="11"/>
        <v>1</v>
      </c>
      <c r="O242" s="1" t="s">
        <v>533</v>
      </c>
      <c r="P242" s="1" t="s">
        <v>533</v>
      </c>
      <c r="Q242" s="1" t="s">
        <v>533</v>
      </c>
      <c r="R242" s="1" t="s">
        <v>533</v>
      </c>
      <c r="S242" s="1" t="s">
        <v>533</v>
      </c>
      <c r="T242" s="1" t="s">
        <v>533</v>
      </c>
      <c r="U242" s="1" t="s">
        <v>533</v>
      </c>
      <c r="V242" s="1" t="s">
        <v>533</v>
      </c>
      <c r="W242" s="1" t="s">
        <v>533</v>
      </c>
      <c r="X242" s="1" t="s">
        <v>533</v>
      </c>
      <c r="Y242" s="1" t="s">
        <v>533</v>
      </c>
      <c r="Z242" s="1" t="s">
        <v>533</v>
      </c>
      <c r="AA242" s="1" t="s">
        <v>533</v>
      </c>
      <c r="AB242" s="1" t="s">
        <v>533</v>
      </c>
      <c r="AC242" s="1" t="s">
        <v>533</v>
      </c>
      <c r="AD242" s="1" t="s">
        <v>533</v>
      </c>
      <c r="AE242" s="1" t="s">
        <v>533</v>
      </c>
      <c r="AF242" s="1" t="s">
        <v>533</v>
      </c>
      <c r="AG242" s="1" t="s">
        <v>533</v>
      </c>
      <c r="AH242" s="1">
        <v>4</v>
      </c>
      <c r="AI242">
        <v>3</v>
      </c>
      <c r="AK242" s="1">
        <v>23.7</v>
      </c>
      <c r="AL242" s="1">
        <v>98.7</v>
      </c>
      <c r="AM242" s="1">
        <v>0.1</v>
      </c>
      <c r="AN242" s="1">
        <v>35.6</v>
      </c>
      <c r="AO242" s="1">
        <v>0.3</v>
      </c>
      <c r="AP242" s="1">
        <v>60.5</v>
      </c>
      <c r="AQ242" s="1">
        <v>25.2</v>
      </c>
      <c r="AR242" s="1">
        <v>6009</v>
      </c>
      <c r="AS242" s="1">
        <v>66.599999999999994</v>
      </c>
      <c r="AT242" s="1">
        <v>12.5</v>
      </c>
      <c r="AU242" s="1">
        <v>24.7</v>
      </c>
      <c r="AV242" s="1">
        <v>9.5</v>
      </c>
      <c r="AW242" s="1">
        <v>64.3</v>
      </c>
      <c r="AX242" s="1">
        <v>9</v>
      </c>
      <c r="AY242" s="1">
        <v>5127</v>
      </c>
      <c r="AZ242" s="1">
        <v>19.600000000000001</v>
      </c>
      <c r="BA242" s="1">
        <v>29.6</v>
      </c>
      <c r="BB242" s="1">
        <v>4.5</v>
      </c>
      <c r="BC242" s="1">
        <v>20</v>
      </c>
      <c r="BE242" s="1">
        <v>1</v>
      </c>
      <c r="BF242" s="1">
        <v>1.5</v>
      </c>
      <c r="BG242" s="1">
        <v>2.79</v>
      </c>
      <c r="BH242" s="1">
        <v>8.5000000000000006E-2</v>
      </c>
      <c r="BI242" s="1">
        <v>2.6</v>
      </c>
      <c r="BL242" s="1">
        <v>0</v>
      </c>
      <c r="BO242" s="1">
        <v>0</v>
      </c>
      <c r="BQ242" s="1" t="s">
        <v>675</v>
      </c>
      <c r="BR242" s="1" t="s">
        <v>674</v>
      </c>
      <c r="BS242" s="1" t="s">
        <v>675</v>
      </c>
      <c r="BT242" s="1" t="s">
        <v>674</v>
      </c>
      <c r="BU242" s="1" t="s">
        <v>675</v>
      </c>
      <c r="BV242" s="1" t="s">
        <v>675</v>
      </c>
      <c r="BW242" s="1" t="s">
        <v>674</v>
      </c>
      <c r="BX242" s="1" t="s">
        <v>674</v>
      </c>
      <c r="BY242" s="1" t="s">
        <v>676</v>
      </c>
      <c r="BZ242" s="1" t="s">
        <v>676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1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1</v>
      </c>
      <c r="CY242" s="1">
        <v>0</v>
      </c>
      <c r="CZ242" s="1">
        <v>0</v>
      </c>
      <c r="DA242" s="1">
        <v>0</v>
      </c>
      <c r="DJ242">
        <v>96</v>
      </c>
      <c r="DK242">
        <v>1</v>
      </c>
      <c r="DL242">
        <v>10</v>
      </c>
      <c r="DM242">
        <v>0</v>
      </c>
      <c r="DN242">
        <v>5</v>
      </c>
      <c r="DO242">
        <v>95</v>
      </c>
      <c r="DP242">
        <v>88</v>
      </c>
      <c r="DQ242">
        <v>98</v>
      </c>
      <c r="DR242">
        <v>1</v>
      </c>
      <c r="DS242">
        <v>10</v>
      </c>
      <c r="DT242">
        <v>1</v>
      </c>
      <c r="DU242">
        <v>7</v>
      </c>
      <c r="DV242">
        <v>91</v>
      </c>
      <c r="DW242">
        <v>80</v>
      </c>
    </row>
    <row r="243" spans="1:127" x14ac:dyDescent="0.55000000000000004">
      <c r="A243" s="1">
        <v>288</v>
      </c>
      <c r="B243" s="1">
        <v>97</v>
      </c>
      <c r="C243" s="1">
        <v>48</v>
      </c>
      <c r="D243" s="1" t="s">
        <v>270</v>
      </c>
      <c r="E243" s="1" t="s">
        <v>9</v>
      </c>
      <c r="F243" s="1" t="s">
        <v>649</v>
      </c>
      <c r="G243" s="1" t="s">
        <v>263</v>
      </c>
      <c r="H243" s="1" t="str">
        <f>VLOOKUP(F243,Sheet3!$A$2:$B$51, 2, FALSE)</f>
        <v>missouri</v>
      </c>
      <c r="I243" s="4">
        <v>2</v>
      </c>
      <c r="J243" s="4">
        <v>2</v>
      </c>
      <c r="K243" s="1">
        <v>1953</v>
      </c>
      <c r="L243" s="1">
        <v>1969</v>
      </c>
      <c r="M243" s="1">
        <f t="shared" si="10"/>
        <v>0</v>
      </c>
      <c r="N243" s="3" t="str">
        <f t="shared" si="11"/>
        <v>1</v>
      </c>
      <c r="O243" s="1" t="s">
        <v>534</v>
      </c>
      <c r="P243" s="1" t="s">
        <v>534</v>
      </c>
      <c r="Q243" s="1" t="s">
        <v>535</v>
      </c>
      <c r="R243" s="1" t="s">
        <v>534</v>
      </c>
      <c r="S243" s="1" t="s">
        <v>534</v>
      </c>
      <c r="T243" s="1" t="s">
        <v>534</v>
      </c>
      <c r="U243" s="1" t="s">
        <v>534</v>
      </c>
      <c r="V243" s="1" t="s">
        <v>534</v>
      </c>
      <c r="W243" s="1" t="s">
        <v>534</v>
      </c>
      <c r="X243" s="1" t="s">
        <v>534</v>
      </c>
      <c r="Y243" s="1" t="s">
        <v>534</v>
      </c>
      <c r="Z243" s="1" t="s">
        <v>534</v>
      </c>
      <c r="AA243" s="1" t="s">
        <v>534</v>
      </c>
      <c r="AB243" s="1" t="s">
        <v>534</v>
      </c>
      <c r="AC243" s="1" t="s">
        <v>534</v>
      </c>
      <c r="AD243" s="1" t="s">
        <v>534</v>
      </c>
      <c r="AE243" s="1" t="s">
        <v>535</v>
      </c>
      <c r="AF243" s="1" t="s">
        <v>534</v>
      </c>
      <c r="AG243" s="1" t="s">
        <v>534</v>
      </c>
      <c r="AH243" s="1">
        <v>91</v>
      </c>
      <c r="AI243">
        <v>100</v>
      </c>
      <c r="AK243" s="1">
        <v>15.4</v>
      </c>
      <c r="AL243" s="1">
        <v>91.3</v>
      </c>
      <c r="AM243" s="1">
        <v>0.4</v>
      </c>
      <c r="AN243" s="1">
        <v>28.9</v>
      </c>
      <c r="AO243" s="1">
        <v>0.9</v>
      </c>
      <c r="AP243" s="1">
        <v>78.7</v>
      </c>
      <c r="AQ243" s="1">
        <v>2.2000000000000002</v>
      </c>
      <c r="AR243" s="1">
        <v>7689</v>
      </c>
      <c r="AS243" s="1">
        <v>66.599999999999994</v>
      </c>
      <c r="AT243" s="1">
        <v>12.5</v>
      </c>
      <c r="AU243" s="1">
        <v>24.7</v>
      </c>
      <c r="AV243" s="1">
        <v>9.5</v>
      </c>
      <c r="AW243" s="1">
        <v>64.3</v>
      </c>
      <c r="AX243" s="1">
        <v>9</v>
      </c>
      <c r="AY243" s="1">
        <v>5127</v>
      </c>
      <c r="AZ243" s="1">
        <v>19.600000000000001</v>
      </c>
      <c r="BA243" s="1">
        <v>29.6</v>
      </c>
      <c r="BB243" s="1">
        <v>4.5</v>
      </c>
      <c r="BC243" s="1">
        <v>16</v>
      </c>
      <c r="BE243" s="1">
        <v>2</v>
      </c>
      <c r="BF243" s="1">
        <v>1.5</v>
      </c>
      <c r="BG243" s="1">
        <v>1.5</v>
      </c>
      <c r="BH243" s="1">
        <v>0</v>
      </c>
      <c r="BI243" s="1">
        <v>0.16</v>
      </c>
      <c r="BL243" s="1">
        <v>0</v>
      </c>
      <c r="BO243" s="1">
        <v>0</v>
      </c>
      <c r="BQ243" s="1" t="s">
        <v>674</v>
      </c>
      <c r="BR243" s="1" t="s">
        <v>674</v>
      </c>
      <c r="BS243" s="1" t="s">
        <v>674</v>
      </c>
      <c r="BT243" s="1" t="s">
        <v>674</v>
      </c>
      <c r="BU243" s="1" t="s">
        <v>674</v>
      </c>
      <c r="BV243" s="1" t="s">
        <v>674</v>
      </c>
      <c r="BW243" s="1" t="s">
        <v>674</v>
      </c>
      <c r="BX243" s="1" t="s">
        <v>676</v>
      </c>
      <c r="BY243" s="1" t="s">
        <v>676</v>
      </c>
      <c r="BZ243" s="1" t="s">
        <v>676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1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1</v>
      </c>
      <c r="CY243" s="1">
        <v>0</v>
      </c>
      <c r="CZ243" s="1">
        <v>0</v>
      </c>
      <c r="DA243" s="1">
        <v>0</v>
      </c>
      <c r="DJ243">
        <v>84</v>
      </c>
      <c r="DK243">
        <v>6</v>
      </c>
      <c r="DL243">
        <v>3</v>
      </c>
      <c r="DM243">
        <v>7</v>
      </c>
      <c r="DN243">
        <v>81</v>
      </c>
      <c r="DO243">
        <v>8</v>
      </c>
      <c r="DP243">
        <v>12</v>
      </c>
      <c r="DQ243">
        <v>89</v>
      </c>
      <c r="DR243">
        <v>3</v>
      </c>
      <c r="DS243">
        <v>2</v>
      </c>
      <c r="DT243">
        <v>9</v>
      </c>
      <c r="DU243">
        <v>83</v>
      </c>
      <c r="DV243">
        <v>9</v>
      </c>
      <c r="DW243">
        <v>7</v>
      </c>
    </row>
    <row r="244" spans="1:127" x14ac:dyDescent="0.55000000000000004">
      <c r="A244" s="1">
        <v>287</v>
      </c>
      <c r="B244" s="1">
        <v>445</v>
      </c>
      <c r="C244" s="1">
        <v>450</v>
      </c>
      <c r="D244" s="1" t="s">
        <v>269</v>
      </c>
      <c r="E244" s="1" t="s">
        <v>15</v>
      </c>
      <c r="F244" s="1" t="s">
        <v>649</v>
      </c>
      <c r="G244" s="1" t="s">
        <v>263</v>
      </c>
      <c r="H244" s="1" t="str">
        <f>VLOOKUP(F244,Sheet3!$A$2:$B$51, 2, FALSE)</f>
        <v>missouri</v>
      </c>
      <c r="I244" s="1">
        <v>3</v>
      </c>
      <c r="J244" s="1">
        <v>3</v>
      </c>
      <c r="K244" s="1">
        <v>1953</v>
      </c>
      <c r="L244" s="1">
        <v>1977</v>
      </c>
      <c r="M244" s="1">
        <f t="shared" si="10"/>
        <v>0</v>
      </c>
      <c r="N244" s="3" t="str">
        <f t="shared" si="11"/>
        <v>1</v>
      </c>
      <c r="O244" s="1" t="s">
        <v>533</v>
      </c>
      <c r="P244" s="1" t="s">
        <v>533</v>
      </c>
      <c r="Q244" s="1" t="s">
        <v>533</v>
      </c>
      <c r="R244" s="1" t="s">
        <v>533</v>
      </c>
      <c r="S244" s="1" t="s">
        <v>533</v>
      </c>
      <c r="T244" s="1" t="s">
        <v>533</v>
      </c>
      <c r="U244" s="1" t="s">
        <v>535</v>
      </c>
      <c r="V244" s="1" t="s">
        <v>537</v>
      </c>
      <c r="W244" s="1" t="s">
        <v>533</v>
      </c>
      <c r="X244" s="1" t="s">
        <v>534</v>
      </c>
      <c r="Y244" s="1" t="s">
        <v>533</v>
      </c>
      <c r="Z244" s="1" t="s">
        <v>533</v>
      </c>
      <c r="AA244" s="1" t="s">
        <v>533</v>
      </c>
      <c r="AB244" s="1" t="s">
        <v>533</v>
      </c>
      <c r="AC244" s="1" t="s">
        <v>533</v>
      </c>
      <c r="AD244" s="1" t="s">
        <v>533</v>
      </c>
      <c r="AE244" s="1" t="s">
        <v>535</v>
      </c>
      <c r="AF244" s="1" t="s">
        <v>533</v>
      </c>
      <c r="AG244" s="1" t="s">
        <v>533</v>
      </c>
      <c r="AH244" s="1">
        <v>4</v>
      </c>
      <c r="AI244">
        <v>8</v>
      </c>
      <c r="AK244" s="1">
        <v>23.1</v>
      </c>
      <c r="AL244" s="1">
        <v>100</v>
      </c>
      <c r="AM244" s="1">
        <v>0</v>
      </c>
      <c r="AN244" s="1">
        <v>30.5</v>
      </c>
      <c r="AO244" s="1">
        <v>0.3</v>
      </c>
      <c r="AP244" s="1">
        <v>34.9</v>
      </c>
      <c r="AQ244" s="1">
        <v>22</v>
      </c>
      <c r="AR244" s="1">
        <v>5445</v>
      </c>
      <c r="AS244" s="1">
        <v>66.599999999999994</v>
      </c>
      <c r="AT244" s="1">
        <v>12.5</v>
      </c>
      <c r="AU244" s="1">
        <v>24.7</v>
      </c>
      <c r="AV244" s="1">
        <v>9.5</v>
      </c>
      <c r="AW244" s="1">
        <v>64.3</v>
      </c>
      <c r="AX244" s="1">
        <v>9</v>
      </c>
      <c r="AY244" s="1">
        <v>5127</v>
      </c>
      <c r="AZ244" s="1">
        <v>19.600000000000001</v>
      </c>
      <c r="BA244" s="1">
        <v>29.6</v>
      </c>
      <c r="BB244" s="1">
        <v>4.5</v>
      </c>
      <c r="BC244" s="1">
        <v>14</v>
      </c>
      <c r="BE244" s="1">
        <v>3</v>
      </c>
      <c r="BF244" s="1">
        <v>1.5</v>
      </c>
      <c r="BG244" s="1">
        <v>2.79</v>
      </c>
      <c r="BH244" s="1">
        <v>8.5000000000000006E-2</v>
      </c>
      <c r="BI244" s="1">
        <v>2.6</v>
      </c>
      <c r="BL244" s="1">
        <v>0</v>
      </c>
      <c r="BO244" s="1">
        <v>0</v>
      </c>
      <c r="BQ244" s="1" t="s">
        <v>676</v>
      </c>
      <c r="BR244" s="1" t="s">
        <v>675</v>
      </c>
      <c r="BS244" s="1" t="s">
        <v>676</v>
      </c>
      <c r="BT244" s="1" t="s">
        <v>674</v>
      </c>
      <c r="BU244" s="1" t="s">
        <v>676</v>
      </c>
      <c r="BV244" s="1" t="s">
        <v>677</v>
      </c>
      <c r="BW244" s="1" t="s">
        <v>676</v>
      </c>
      <c r="BX244" s="1" t="s">
        <v>674</v>
      </c>
      <c r="BY244" s="1" t="s">
        <v>676</v>
      </c>
      <c r="BZ244" s="1" t="s">
        <v>676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1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1</v>
      </c>
      <c r="CY244" s="1">
        <v>0</v>
      </c>
      <c r="CZ244" s="1">
        <v>0</v>
      </c>
      <c r="DA244" s="1">
        <v>0</v>
      </c>
      <c r="DJ244">
        <v>78</v>
      </c>
      <c r="DK244">
        <v>4</v>
      </c>
      <c r="DL244">
        <v>9</v>
      </c>
      <c r="DM244">
        <v>1</v>
      </c>
      <c r="DN244">
        <v>8</v>
      </c>
      <c r="DO244">
        <v>78</v>
      </c>
      <c r="DP244">
        <v>88</v>
      </c>
      <c r="DQ244">
        <v>81</v>
      </c>
      <c r="DR244">
        <v>8</v>
      </c>
      <c r="DS244">
        <v>10</v>
      </c>
      <c r="DT244">
        <v>1</v>
      </c>
      <c r="DU244">
        <v>11</v>
      </c>
      <c r="DV244">
        <v>81</v>
      </c>
      <c r="DW244">
        <v>67</v>
      </c>
    </row>
    <row r="245" spans="1:127" x14ac:dyDescent="0.55000000000000004">
      <c r="A245" s="1">
        <v>286</v>
      </c>
      <c r="B245" s="1">
        <v>368</v>
      </c>
      <c r="C245" s="1">
        <v>454</v>
      </c>
      <c r="D245" s="1" t="s">
        <v>268</v>
      </c>
      <c r="E245" s="1" t="s">
        <v>15</v>
      </c>
      <c r="F245" s="1" t="s">
        <v>649</v>
      </c>
      <c r="G245" s="1" t="s">
        <v>263</v>
      </c>
      <c r="H245" s="1" t="str">
        <f>VLOOKUP(F245,Sheet3!$A$2:$B$51, 2, FALSE)</f>
        <v>missouri</v>
      </c>
      <c r="I245" s="1">
        <v>4</v>
      </c>
      <c r="J245" s="1">
        <v>4</v>
      </c>
      <c r="K245" s="1">
        <v>1959</v>
      </c>
      <c r="L245" s="1">
        <v>1977</v>
      </c>
      <c r="M245" s="1">
        <f t="shared" si="10"/>
        <v>0</v>
      </c>
      <c r="N245" s="3" t="str">
        <f t="shared" si="11"/>
        <v>1</v>
      </c>
      <c r="O245" s="1" t="s">
        <v>534</v>
      </c>
      <c r="P245" s="1" t="s">
        <v>533</v>
      </c>
      <c r="Q245" s="1" t="s">
        <v>538</v>
      </c>
      <c r="R245" s="1" t="s">
        <v>534</v>
      </c>
      <c r="S245" s="1" t="s">
        <v>534</v>
      </c>
      <c r="T245" s="1" t="s">
        <v>533</v>
      </c>
      <c r="U245" s="1" t="s">
        <v>533</v>
      </c>
      <c r="V245" s="1" t="s">
        <v>534</v>
      </c>
      <c r="W245" s="1" t="s">
        <v>533</v>
      </c>
      <c r="X245" s="1" t="s">
        <v>534</v>
      </c>
      <c r="Y245" s="1" t="s">
        <v>533</v>
      </c>
      <c r="Z245" s="1" t="s">
        <v>533</v>
      </c>
      <c r="AA245" s="1" t="s">
        <v>533</v>
      </c>
      <c r="AB245" s="1" t="s">
        <v>534</v>
      </c>
      <c r="AC245" s="1" t="s">
        <v>533</v>
      </c>
      <c r="AD245" s="1" t="s">
        <v>534</v>
      </c>
      <c r="AE245" s="1" t="s">
        <v>533</v>
      </c>
      <c r="AF245" s="1" t="s">
        <v>534</v>
      </c>
      <c r="AG245" s="1" t="s">
        <v>533</v>
      </c>
      <c r="AH245" s="1">
        <v>63</v>
      </c>
      <c r="AI245">
        <v>62</v>
      </c>
      <c r="AK245" s="1">
        <v>20.100000000000001</v>
      </c>
      <c r="AL245" s="1">
        <v>65.599999999999994</v>
      </c>
      <c r="AM245" s="1">
        <v>13.1</v>
      </c>
      <c r="AN245" s="1">
        <v>23.9</v>
      </c>
      <c r="AO245" s="1">
        <v>10.4</v>
      </c>
      <c r="AP245" s="1">
        <v>74.599999999999994</v>
      </c>
      <c r="AQ245" s="1">
        <v>5.2</v>
      </c>
      <c r="AR245" s="1">
        <v>5334</v>
      </c>
      <c r="AS245" s="1">
        <v>66.599999999999994</v>
      </c>
      <c r="AT245" s="1">
        <v>12.5</v>
      </c>
      <c r="AU245" s="1">
        <v>24.7</v>
      </c>
      <c r="AV245" s="1">
        <v>9.5</v>
      </c>
      <c r="AW245" s="1">
        <v>64.3</v>
      </c>
      <c r="AX245" s="1">
        <v>9</v>
      </c>
      <c r="AY245" s="1">
        <v>5127</v>
      </c>
      <c r="AZ245" s="1">
        <v>19.600000000000001</v>
      </c>
      <c r="BA245" s="1">
        <v>29.6</v>
      </c>
      <c r="BB245" s="1">
        <v>4.5</v>
      </c>
      <c r="BC245" s="1">
        <v>7.3</v>
      </c>
      <c r="BE245" s="1">
        <v>4</v>
      </c>
      <c r="BF245" s="1">
        <v>0.69</v>
      </c>
      <c r="BG245" s="1">
        <v>0.69</v>
      </c>
      <c r="BH245" s="1">
        <v>3.0000000000000001E-3</v>
      </c>
      <c r="BI245" s="1">
        <v>1.02</v>
      </c>
      <c r="BL245" s="1">
        <v>0</v>
      </c>
      <c r="BO245" s="1">
        <v>0</v>
      </c>
      <c r="BQ245" s="1" t="s">
        <v>676</v>
      </c>
      <c r="BR245" s="1" t="s">
        <v>674</v>
      </c>
      <c r="BS245" s="1" t="s">
        <v>674</v>
      </c>
      <c r="BT245" s="1" t="s">
        <v>676</v>
      </c>
      <c r="BU245" s="1" t="s">
        <v>677</v>
      </c>
      <c r="BV245" s="1" t="s">
        <v>674</v>
      </c>
      <c r="BW245" s="1" t="s">
        <v>674</v>
      </c>
      <c r="BX245" s="1" t="s">
        <v>677</v>
      </c>
      <c r="BY245" s="1" t="s">
        <v>676</v>
      </c>
      <c r="BZ245" s="1" t="s">
        <v>674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1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1</v>
      </c>
      <c r="CY245" s="1">
        <v>0</v>
      </c>
      <c r="CZ245" s="1">
        <v>0</v>
      </c>
      <c r="DA245" s="1">
        <v>0</v>
      </c>
      <c r="DJ245">
        <v>38</v>
      </c>
      <c r="DK245">
        <v>43</v>
      </c>
      <c r="DL245">
        <v>3</v>
      </c>
      <c r="DM245">
        <v>7</v>
      </c>
      <c r="DN245">
        <v>57</v>
      </c>
      <c r="DO245">
        <v>24</v>
      </c>
      <c r="DP245">
        <v>18</v>
      </c>
      <c r="DQ245">
        <v>46</v>
      </c>
      <c r="DR245">
        <v>52</v>
      </c>
      <c r="DS245">
        <v>5</v>
      </c>
      <c r="DT245">
        <v>6</v>
      </c>
      <c r="DU245">
        <v>76</v>
      </c>
      <c r="DV245">
        <v>24</v>
      </c>
      <c r="DW245">
        <v>33</v>
      </c>
    </row>
    <row r="246" spans="1:127" x14ac:dyDescent="0.55000000000000004">
      <c r="A246" s="1">
        <v>280</v>
      </c>
      <c r="B246" s="1">
        <v>38</v>
      </c>
      <c r="C246" s="1">
        <v>448</v>
      </c>
      <c r="D246" s="1" t="s">
        <v>262</v>
      </c>
      <c r="E246" s="1" t="s">
        <v>15</v>
      </c>
      <c r="F246" s="1" t="s">
        <v>649</v>
      </c>
      <c r="G246" s="1" t="s">
        <v>263</v>
      </c>
      <c r="H246" s="1" t="str">
        <f>VLOOKUP(F246,Sheet3!$A$2:$B$51, 2, FALSE)</f>
        <v>missouri</v>
      </c>
      <c r="I246" s="4">
        <v>5</v>
      </c>
      <c r="J246" s="4">
        <v>5</v>
      </c>
      <c r="K246" s="1">
        <v>1949</v>
      </c>
      <c r="L246" s="1">
        <v>1983</v>
      </c>
      <c r="M246" s="1">
        <f t="shared" si="10"/>
        <v>0</v>
      </c>
      <c r="N246" s="3" t="str">
        <f t="shared" si="11"/>
        <v>1</v>
      </c>
      <c r="O246" s="1" t="s">
        <v>535</v>
      </c>
      <c r="P246" s="1" t="s">
        <v>535</v>
      </c>
      <c r="Q246" s="1" t="s">
        <v>533</v>
      </c>
      <c r="R246" s="1" t="s">
        <v>535</v>
      </c>
      <c r="S246" s="1" t="s">
        <v>535</v>
      </c>
      <c r="T246" s="1" t="s">
        <v>535</v>
      </c>
      <c r="U246" s="1" t="s">
        <v>533</v>
      </c>
      <c r="V246" s="1" t="s">
        <v>533</v>
      </c>
      <c r="W246" s="1" t="s">
        <v>533</v>
      </c>
      <c r="X246" s="1" t="s">
        <v>533</v>
      </c>
      <c r="Y246" s="1" t="s">
        <v>533</v>
      </c>
      <c r="Z246" s="1" t="s">
        <v>533</v>
      </c>
      <c r="AA246" s="1" t="s">
        <v>533</v>
      </c>
      <c r="AB246" s="1" t="s">
        <v>533</v>
      </c>
      <c r="AC246" s="1" t="s">
        <v>533</v>
      </c>
      <c r="AD246" s="1" t="s">
        <v>533</v>
      </c>
      <c r="AE246" s="1" t="s">
        <v>533</v>
      </c>
      <c r="AF246" s="1" t="s">
        <v>533</v>
      </c>
      <c r="AG246" s="1" t="s">
        <v>535</v>
      </c>
      <c r="AH246" s="1">
        <v>7</v>
      </c>
      <c r="AI246">
        <v>4</v>
      </c>
      <c r="AK246" s="1">
        <v>19.899999999999999</v>
      </c>
      <c r="AL246" s="1">
        <v>99.3</v>
      </c>
      <c r="AM246" s="1">
        <v>0</v>
      </c>
      <c r="AN246" s="1">
        <v>21.9</v>
      </c>
      <c r="AO246" s="1">
        <v>0.5</v>
      </c>
      <c r="AP246" s="1">
        <v>50</v>
      </c>
      <c r="AQ246" s="1">
        <v>16.600000000000001</v>
      </c>
      <c r="AR246" s="1">
        <v>5874</v>
      </c>
      <c r="AS246" s="1">
        <v>66.599999999999994</v>
      </c>
      <c r="AT246" s="1">
        <v>12.5</v>
      </c>
      <c r="AU246" s="1">
        <v>24.7</v>
      </c>
      <c r="AV246" s="1">
        <v>9.5</v>
      </c>
      <c r="AW246" s="1">
        <v>64.3</v>
      </c>
      <c r="AX246" s="1">
        <v>9</v>
      </c>
      <c r="AY246" s="1">
        <v>5127</v>
      </c>
      <c r="AZ246" s="1">
        <v>19.600000000000001</v>
      </c>
      <c r="BA246" s="1">
        <v>29.6</v>
      </c>
      <c r="BB246" s="1">
        <v>4.5</v>
      </c>
      <c r="BC246" s="1">
        <v>18</v>
      </c>
      <c r="BE246" s="1">
        <v>5</v>
      </c>
      <c r="BF246" s="1">
        <v>0.69</v>
      </c>
      <c r="BG246" s="1">
        <v>0.69</v>
      </c>
      <c r="BH246" s="1">
        <v>0.40899999999999997</v>
      </c>
      <c r="BI246" s="1">
        <v>2.06</v>
      </c>
      <c r="BL246" s="1">
        <v>0</v>
      </c>
      <c r="BO246" s="1">
        <v>0</v>
      </c>
      <c r="BQ246" s="1" t="s">
        <v>674</v>
      </c>
      <c r="BR246" s="1" t="s">
        <v>676</v>
      </c>
      <c r="BS246" s="1" t="s">
        <v>676</v>
      </c>
      <c r="BT246" s="1" t="s">
        <v>676</v>
      </c>
      <c r="BU246" s="1" t="s">
        <v>676</v>
      </c>
      <c r="BV246" s="1" t="s">
        <v>676</v>
      </c>
      <c r="BW246" s="1" t="s">
        <v>676</v>
      </c>
      <c r="BX246" s="1" t="s">
        <v>674</v>
      </c>
      <c r="BY246" s="1" t="s">
        <v>674</v>
      </c>
      <c r="BZ246" s="1" t="s">
        <v>674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1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1</v>
      </c>
      <c r="CY246" s="1">
        <v>0</v>
      </c>
      <c r="CZ246" s="1">
        <v>0</v>
      </c>
      <c r="DA246" s="1">
        <v>0</v>
      </c>
      <c r="DJ246">
        <v>45</v>
      </c>
      <c r="DK246">
        <v>5</v>
      </c>
      <c r="DL246">
        <v>8</v>
      </c>
      <c r="DM246">
        <v>1</v>
      </c>
      <c r="DN246">
        <v>0</v>
      </c>
      <c r="DO246">
        <v>68</v>
      </c>
      <c r="DP246">
        <v>88</v>
      </c>
      <c r="DQ246">
        <v>72</v>
      </c>
      <c r="DR246">
        <v>2</v>
      </c>
      <c r="DS246">
        <v>8</v>
      </c>
      <c r="DT246">
        <v>1</v>
      </c>
      <c r="DU246">
        <v>4</v>
      </c>
      <c r="DV246">
        <v>72</v>
      </c>
      <c r="DW246">
        <v>80</v>
      </c>
    </row>
    <row r="247" spans="1:127" x14ac:dyDescent="0.55000000000000004">
      <c r="A247" s="1">
        <v>281</v>
      </c>
      <c r="B247" s="1">
        <v>220</v>
      </c>
      <c r="C247" s="1">
        <v>452</v>
      </c>
      <c r="D247" s="1" t="s">
        <v>264</v>
      </c>
      <c r="E247" s="1" t="s">
        <v>15</v>
      </c>
      <c r="F247" s="1" t="s">
        <v>649</v>
      </c>
      <c r="G247" s="1" t="s">
        <v>263</v>
      </c>
      <c r="H247" s="1" t="str">
        <f>VLOOKUP(F247,Sheet3!$A$2:$B$51, 2, FALSE)</f>
        <v>missouri</v>
      </c>
      <c r="I247" s="4">
        <v>6</v>
      </c>
      <c r="J247" s="4">
        <v>6</v>
      </c>
      <c r="K247" s="1">
        <v>1955</v>
      </c>
      <c r="L247" s="1">
        <v>1973</v>
      </c>
      <c r="M247" s="1">
        <f t="shared" si="10"/>
        <v>0</v>
      </c>
      <c r="N247" s="3" t="str">
        <f t="shared" si="11"/>
        <v>1</v>
      </c>
      <c r="O247" s="1" t="s">
        <v>533</v>
      </c>
      <c r="P247" s="1" t="s">
        <v>533</v>
      </c>
      <c r="Q247" s="1" t="s">
        <v>533</v>
      </c>
      <c r="R247" s="1" t="s">
        <v>533</v>
      </c>
      <c r="S247" s="1" t="s">
        <v>533</v>
      </c>
      <c r="T247" s="1" t="s">
        <v>533</v>
      </c>
      <c r="U247" s="1" t="s">
        <v>535</v>
      </c>
      <c r="V247" s="1" t="s">
        <v>533</v>
      </c>
      <c r="W247" s="1" t="s">
        <v>533</v>
      </c>
      <c r="X247" s="1" t="s">
        <v>533</v>
      </c>
      <c r="Y247" s="1" t="s">
        <v>533</v>
      </c>
      <c r="Z247" s="1" t="s">
        <v>533</v>
      </c>
      <c r="AA247" s="1" t="s">
        <v>533</v>
      </c>
      <c r="AB247" s="1" t="s">
        <v>533</v>
      </c>
      <c r="AC247" s="1" t="s">
        <v>533</v>
      </c>
      <c r="AD247" s="1" t="s">
        <v>534</v>
      </c>
      <c r="AE247" s="1" t="s">
        <v>534</v>
      </c>
      <c r="AF247" s="1" t="s">
        <v>533</v>
      </c>
      <c r="AG247" s="1" t="s">
        <v>533</v>
      </c>
      <c r="AH247" s="1">
        <v>64</v>
      </c>
      <c r="AI247">
        <v>64</v>
      </c>
      <c r="AK247" s="1">
        <v>17.399999999999999</v>
      </c>
      <c r="AL247" s="1">
        <v>50.7</v>
      </c>
      <c r="AM247" s="1">
        <v>22.5</v>
      </c>
      <c r="AN247" s="1">
        <v>17.899999999999999</v>
      </c>
      <c r="AO247" s="1">
        <v>18.8</v>
      </c>
      <c r="AP247" s="1">
        <v>71.599999999999994</v>
      </c>
      <c r="AQ247" s="1">
        <v>1.5</v>
      </c>
      <c r="AR247" s="1">
        <v>4716</v>
      </c>
      <c r="AS247" s="1">
        <v>66.599999999999994</v>
      </c>
      <c r="AT247" s="1">
        <v>12.5</v>
      </c>
      <c r="AU247" s="1">
        <v>24.7</v>
      </c>
      <c r="AV247" s="1">
        <v>9.5</v>
      </c>
      <c r="AW247" s="1">
        <v>64.3</v>
      </c>
      <c r="AX247" s="1">
        <v>9</v>
      </c>
      <c r="AY247" s="1">
        <v>5127</v>
      </c>
      <c r="AZ247" s="1">
        <v>19.600000000000001</v>
      </c>
      <c r="BA247" s="1">
        <v>29.6</v>
      </c>
      <c r="BB247" s="1">
        <v>4.5</v>
      </c>
      <c r="BC247" s="1">
        <v>12</v>
      </c>
      <c r="BE247" s="1">
        <v>6</v>
      </c>
      <c r="BF247" s="1">
        <v>2.52</v>
      </c>
      <c r="BG247" s="1">
        <v>2.52</v>
      </c>
      <c r="BH247" s="1">
        <v>1.7000000000000001E-2</v>
      </c>
      <c r="BI247" s="1">
        <v>0.82</v>
      </c>
      <c r="BL247" s="1">
        <v>0</v>
      </c>
      <c r="BO247" s="1">
        <v>0</v>
      </c>
      <c r="BQ247" s="1" t="s">
        <v>675</v>
      </c>
      <c r="BR247" s="1" t="s">
        <v>676</v>
      </c>
      <c r="BS247" s="1" t="s">
        <v>676</v>
      </c>
      <c r="BT247" s="1" t="s">
        <v>674</v>
      </c>
      <c r="BU247" s="1" t="s">
        <v>674</v>
      </c>
      <c r="BV247" s="1" t="s">
        <v>674</v>
      </c>
      <c r="BW247" s="1" t="s">
        <v>674</v>
      </c>
      <c r="BX247" s="1" t="s">
        <v>676</v>
      </c>
      <c r="BY247" s="1" t="s">
        <v>674</v>
      </c>
      <c r="BZ247" s="1" t="s">
        <v>676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1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1</v>
      </c>
      <c r="CY247" s="1">
        <v>0</v>
      </c>
      <c r="CZ247" s="1">
        <v>0</v>
      </c>
      <c r="DA247" s="1">
        <v>0</v>
      </c>
      <c r="DJ247">
        <v>41</v>
      </c>
      <c r="DK247">
        <v>50</v>
      </c>
      <c r="DL247">
        <v>4</v>
      </c>
      <c r="DM247">
        <v>6</v>
      </c>
      <c r="DN247">
        <v>84</v>
      </c>
      <c r="DO247">
        <v>8</v>
      </c>
      <c r="DP247">
        <v>6</v>
      </c>
      <c r="DQ247">
        <v>40</v>
      </c>
      <c r="DR247">
        <v>48</v>
      </c>
      <c r="DS247">
        <v>5</v>
      </c>
      <c r="DT247">
        <v>6</v>
      </c>
      <c r="DU247">
        <v>80</v>
      </c>
      <c r="DV247">
        <v>7</v>
      </c>
      <c r="DW247">
        <v>27</v>
      </c>
    </row>
    <row r="248" spans="1:127" x14ac:dyDescent="0.55000000000000004">
      <c r="A248" s="1">
        <v>289</v>
      </c>
      <c r="B248" s="1">
        <v>190</v>
      </c>
      <c r="C248" s="1">
        <v>49</v>
      </c>
      <c r="D248" s="1" t="s">
        <v>271</v>
      </c>
      <c r="E248" s="1" t="s">
        <v>9</v>
      </c>
      <c r="F248" s="1" t="s">
        <v>649</v>
      </c>
      <c r="G248" s="1" t="s">
        <v>263</v>
      </c>
      <c r="H248" s="1" t="str">
        <f>VLOOKUP(F248,Sheet3!$A$2:$B$51, 2, FALSE)</f>
        <v>missouri</v>
      </c>
      <c r="I248" s="4">
        <v>7</v>
      </c>
      <c r="J248" s="4">
        <v>7</v>
      </c>
      <c r="K248" s="1">
        <v>1961</v>
      </c>
      <c r="L248" s="1">
        <v>1973</v>
      </c>
      <c r="M248" s="1">
        <f t="shared" si="10"/>
        <v>0</v>
      </c>
      <c r="N248" s="3" t="str">
        <f t="shared" si="11"/>
        <v>1</v>
      </c>
      <c r="O248" s="1" t="s">
        <v>534</v>
      </c>
      <c r="P248" s="1" t="s">
        <v>534</v>
      </c>
      <c r="Q248" s="1" t="s">
        <v>534</v>
      </c>
      <c r="R248" s="1" t="s">
        <v>534</v>
      </c>
      <c r="S248" s="1" t="s">
        <v>534</v>
      </c>
      <c r="T248" s="1" t="s">
        <v>534</v>
      </c>
      <c r="U248" s="1" t="s">
        <v>534</v>
      </c>
      <c r="V248" s="1" t="s">
        <v>534</v>
      </c>
      <c r="W248" s="1" t="s">
        <v>534</v>
      </c>
      <c r="X248" s="1" t="s">
        <v>534</v>
      </c>
      <c r="Y248" s="1" t="s">
        <v>534</v>
      </c>
      <c r="Z248" s="1" t="s">
        <v>534</v>
      </c>
      <c r="AA248" s="1" t="s">
        <v>534</v>
      </c>
      <c r="AB248" s="1" t="s">
        <v>534</v>
      </c>
      <c r="AC248" s="1" t="s">
        <v>534</v>
      </c>
      <c r="AD248" s="1" t="s">
        <v>534</v>
      </c>
      <c r="AE248" s="1" t="s">
        <v>534</v>
      </c>
      <c r="AF248" s="1" t="s">
        <v>534</v>
      </c>
      <c r="AG248" s="1" t="s">
        <v>534</v>
      </c>
      <c r="AH248" s="1">
        <v>100</v>
      </c>
      <c r="AI248">
        <v>97</v>
      </c>
      <c r="AK248" s="1">
        <v>18.5</v>
      </c>
      <c r="AL248" s="1">
        <v>42.6</v>
      </c>
      <c r="AM248" s="1">
        <v>23.7</v>
      </c>
      <c r="AN248" s="1">
        <v>19.600000000000001</v>
      </c>
      <c r="AO248" s="1">
        <v>17.100000000000001</v>
      </c>
      <c r="AP248" s="1">
        <v>73.599999999999994</v>
      </c>
      <c r="AQ248" s="1">
        <v>0.9</v>
      </c>
      <c r="AR248" s="1">
        <v>3709</v>
      </c>
      <c r="AS248" s="1">
        <v>66.599999999999994</v>
      </c>
      <c r="AT248" s="1">
        <v>12.5</v>
      </c>
      <c r="AU248" s="1">
        <v>24.7</v>
      </c>
      <c r="AV248" s="1">
        <v>9.5</v>
      </c>
      <c r="AW248" s="1">
        <v>64.3</v>
      </c>
      <c r="AX248" s="1">
        <v>9</v>
      </c>
      <c r="AY248" s="1">
        <v>5127</v>
      </c>
      <c r="AZ248" s="1">
        <v>19.600000000000001</v>
      </c>
      <c r="BA248" s="1">
        <v>29.6</v>
      </c>
      <c r="BB248" s="1">
        <v>4.5</v>
      </c>
      <c r="BC248" s="1">
        <v>6</v>
      </c>
      <c r="BE248" s="1">
        <v>7</v>
      </c>
      <c r="BF248" s="1">
        <v>19.5</v>
      </c>
      <c r="BG248" s="1">
        <v>20</v>
      </c>
      <c r="BH248" s="1">
        <v>3.3000000000000002E-2</v>
      </c>
      <c r="BI248" s="1">
        <v>0.92</v>
      </c>
      <c r="BL248" s="1">
        <v>0</v>
      </c>
      <c r="BO248" s="1">
        <v>0</v>
      </c>
      <c r="BQ248" s="1" t="s">
        <v>674</v>
      </c>
      <c r="BR248" s="1" t="s">
        <v>674</v>
      </c>
      <c r="BS248" s="1" t="s">
        <v>674</v>
      </c>
      <c r="BT248" s="1" t="s">
        <v>674</v>
      </c>
      <c r="BU248" s="1" t="s">
        <v>674</v>
      </c>
      <c r="BV248" s="1" t="s">
        <v>674</v>
      </c>
      <c r="BW248" s="1" t="s">
        <v>674</v>
      </c>
      <c r="BX248" s="1" t="s">
        <v>676</v>
      </c>
      <c r="BY248" s="1" t="s">
        <v>676</v>
      </c>
      <c r="BZ248" s="1" t="s">
        <v>676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1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1</v>
      </c>
      <c r="CY248" s="1">
        <v>0</v>
      </c>
      <c r="CZ248" s="1">
        <v>0</v>
      </c>
      <c r="DA248" s="1">
        <v>0</v>
      </c>
      <c r="DJ248">
        <v>80</v>
      </c>
      <c r="DK248">
        <v>1</v>
      </c>
      <c r="DL248">
        <v>2</v>
      </c>
      <c r="DM248">
        <v>8</v>
      </c>
      <c r="DN248">
        <v>70</v>
      </c>
      <c r="DO248">
        <v>0</v>
      </c>
      <c r="DP248">
        <v>0</v>
      </c>
      <c r="DQ248">
        <v>94</v>
      </c>
      <c r="DR248">
        <v>3</v>
      </c>
      <c r="DS248">
        <v>3</v>
      </c>
      <c r="DT248">
        <v>8</v>
      </c>
      <c r="DU248">
        <v>96</v>
      </c>
      <c r="DV248">
        <v>2</v>
      </c>
      <c r="DW248">
        <v>7</v>
      </c>
    </row>
    <row r="249" spans="1:127" x14ac:dyDescent="0.55000000000000004">
      <c r="A249" s="1">
        <v>283</v>
      </c>
      <c r="B249" s="1">
        <v>225</v>
      </c>
      <c r="C249" s="1">
        <v>455</v>
      </c>
      <c r="D249" s="1" t="s">
        <v>266</v>
      </c>
      <c r="E249" s="1" t="s">
        <v>15</v>
      </c>
      <c r="F249" s="1" t="s">
        <v>649</v>
      </c>
      <c r="G249" s="1" t="s">
        <v>263</v>
      </c>
      <c r="H249" s="1" t="str">
        <f>VLOOKUP(F249,Sheet3!$A$2:$B$51, 2, FALSE)</f>
        <v>missouri</v>
      </c>
      <c r="I249" s="4">
        <v>8</v>
      </c>
      <c r="J249" s="4">
        <v>8</v>
      </c>
      <c r="K249" s="1">
        <v>1961</v>
      </c>
      <c r="L249" s="1">
        <v>1981</v>
      </c>
      <c r="M249" s="1">
        <f t="shared" si="10"/>
        <v>0</v>
      </c>
      <c r="N249" s="3" t="str">
        <f t="shared" si="11"/>
        <v>1</v>
      </c>
      <c r="O249" s="1" t="s">
        <v>533</v>
      </c>
      <c r="P249" s="1" t="s">
        <v>533</v>
      </c>
      <c r="Q249" s="1" t="s">
        <v>533</v>
      </c>
      <c r="R249" s="1" t="s">
        <v>533</v>
      </c>
      <c r="S249" s="1" t="s">
        <v>534</v>
      </c>
      <c r="T249" s="1" t="s">
        <v>533</v>
      </c>
      <c r="U249" s="1" t="s">
        <v>533</v>
      </c>
      <c r="V249" s="1" t="s">
        <v>534</v>
      </c>
      <c r="W249" s="1" t="s">
        <v>535</v>
      </c>
      <c r="X249" s="1" t="s">
        <v>534</v>
      </c>
      <c r="Y249" s="1" t="s">
        <v>533</v>
      </c>
      <c r="Z249" s="1" t="s">
        <v>535</v>
      </c>
      <c r="AA249" s="1" t="s">
        <v>533</v>
      </c>
      <c r="AB249" s="1" t="s">
        <v>534</v>
      </c>
      <c r="AC249" s="1" t="s">
        <v>533</v>
      </c>
      <c r="AD249" s="1" t="s">
        <v>534</v>
      </c>
      <c r="AE249" s="1" t="s">
        <v>534</v>
      </c>
      <c r="AF249" s="1" t="s">
        <v>534</v>
      </c>
      <c r="AG249" s="1" t="s">
        <v>533</v>
      </c>
      <c r="AH249" s="1">
        <v>70</v>
      </c>
      <c r="AI249">
        <v>71</v>
      </c>
      <c r="AK249" s="1">
        <v>19.899999999999999</v>
      </c>
      <c r="AL249" s="1">
        <v>32.299999999999997</v>
      </c>
      <c r="AM249" s="1">
        <v>17.600000000000001</v>
      </c>
      <c r="AN249" s="1">
        <v>20.6</v>
      </c>
      <c r="AO249" s="1">
        <v>13.4</v>
      </c>
      <c r="AP249" s="1">
        <v>70.099999999999994</v>
      </c>
      <c r="AQ249" s="1">
        <v>3.3</v>
      </c>
      <c r="AR249" s="1">
        <v>4179</v>
      </c>
      <c r="AS249" s="1">
        <v>66.599999999999994</v>
      </c>
      <c r="AT249" s="1">
        <v>12.5</v>
      </c>
      <c r="AU249" s="1">
        <v>24.7</v>
      </c>
      <c r="AV249" s="1">
        <v>9.5</v>
      </c>
      <c r="AW249" s="1">
        <v>64.3</v>
      </c>
      <c r="AX249" s="1">
        <v>9</v>
      </c>
      <c r="AY249" s="1">
        <v>5127</v>
      </c>
      <c r="AZ249" s="1">
        <v>19.600000000000001</v>
      </c>
      <c r="BA249" s="1">
        <v>29.6</v>
      </c>
      <c r="BB249" s="1">
        <v>4.5</v>
      </c>
      <c r="BC249" s="1">
        <v>6</v>
      </c>
      <c r="BE249" s="1">
        <v>8</v>
      </c>
      <c r="BF249" s="1">
        <v>0.69</v>
      </c>
      <c r="BG249" s="1">
        <v>0.69</v>
      </c>
      <c r="BH249" s="1">
        <v>5.5E-2</v>
      </c>
      <c r="BI249" s="1">
        <v>0.97</v>
      </c>
      <c r="BL249" s="1">
        <v>0</v>
      </c>
      <c r="BO249" s="1">
        <v>0</v>
      </c>
      <c r="BQ249" s="1" t="s">
        <v>676</v>
      </c>
      <c r="BR249" s="1" t="s">
        <v>674</v>
      </c>
      <c r="BS249" s="1" t="s">
        <v>676</v>
      </c>
      <c r="BT249" s="1" t="s">
        <v>674</v>
      </c>
      <c r="BU249" s="1" t="s">
        <v>674</v>
      </c>
      <c r="BV249" s="1" t="s">
        <v>674</v>
      </c>
      <c r="BW249" s="1" t="s">
        <v>674</v>
      </c>
      <c r="BX249" s="1" t="s">
        <v>676</v>
      </c>
      <c r="BY249" s="1" t="s">
        <v>674</v>
      </c>
      <c r="BZ249" s="1" t="s">
        <v>674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1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1</v>
      </c>
      <c r="CY249" s="1">
        <v>0</v>
      </c>
      <c r="CZ249" s="1">
        <v>0</v>
      </c>
      <c r="DA249" s="1">
        <v>0</v>
      </c>
      <c r="DJ249">
        <v>44</v>
      </c>
      <c r="DK249">
        <v>50</v>
      </c>
      <c r="DL249">
        <v>4</v>
      </c>
      <c r="DM249">
        <v>6</v>
      </c>
      <c r="DN249">
        <v>86</v>
      </c>
      <c r="DO249">
        <v>11</v>
      </c>
      <c r="DP249">
        <v>12</v>
      </c>
      <c r="DQ249">
        <v>37</v>
      </c>
      <c r="DR249">
        <v>57</v>
      </c>
      <c r="DS249">
        <v>4</v>
      </c>
      <c r="DT249">
        <v>7</v>
      </c>
      <c r="DU249">
        <v>83</v>
      </c>
      <c r="DV249">
        <v>15</v>
      </c>
      <c r="DW249">
        <v>13</v>
      </c>
    </row>
    <row r="250" spans="1:127" x14ac:dyDescent="0.55000000000000004">
      <c r="A250" s="1">
        <v>282</v>
      </c>
      <c r="B250" s="1">
        <v>221</v>
      </c>
      <c r="C250" s="1">
        <v>451</v>
      </c>
      <c r="D250" s="1" t="s">
        <v>265</v>
      </c>
      <c r="E250" s="1" t="s">
        <v>15</v>
      </c>
      <c r="F250" s="1" t="s">
        <v>649</v>
      </c>
      <c r="G250" s="1" t="s">
        <v>263</v>
      </c>
      <c r="H250" s="1" t="str">
        <f>VLOOKUP(F250,Sheet3!$A$2:$B$51, 2, FALSE)</f>
        <v>missouri</v>
      </c>
      <c r="I250" s="4">
        <v>9</v>
      </c>
      <c r="J250" s="4">
        <v>9</v>
      </c>
      <c r="K250" s="1">
        <v>1964</v>
      </c>
      <c r="L250" s="1">
        <v>1977</v>
      </c>
      <c r="M250" s="1">
        <f t="shared" si="10"/>
        <v>0</v>
      </c>
      <c r="N250" s="3" t="str">
        <f t="shared" si="11"/>
        <v>1</v>
      </c>
      <c r="O250" s="1" t="s">
        <v>533</v>
      </c>
      <c r="P250" s="1" t="s">
        <v>533</v>
      </c>
      <c r="Q250" s="1" t="s">
        <v>533</v>
      </c>
      <c r="R250" s="1" t="s">
        <v>533</v>
      </c>
      <c r="S250" s="1" t="s">
        <v>533</v>
      </c>
      <c r="T250" s="1" t="s">
        <v>535</v>
      </c>
      <c r="U250" s="1" t="s">
        <v>533</v>
      </c>
      <c r="V250" s="1" t="s">
        <v>533</v>
      </c>
      <c r="W250" s="1" t="s">
        <v>533</v>
      </c>
      <c r="X250" s="1" t="s">
        <v>535</v>
      </c>
      <c r="Y250" s="1" t="s">
        <v>533</v>
      </c>
      <c r="Z250" s="1" t="s">
        <v>533</v>
      </c>
      <c r="AA250" s="1" t="s">
        <v>533</v>
      </c>
      <c r="AB250" s="1" t="s">
        <v>533</v>
      </c>
      <c r="AC250" s="1" t="s">
        <v>533</v>
      </c>
      <c r="AD250" s="1" t="s">
        <v>534</v>
      </c>
      <c r="AE250" s="1" t="s">
        <v>534</v>
      </c>
      <c r="AF250" s="1" t="s">
        <v>533</v>
      </c>
      <c r="AG250" s="1" t="s">
        <v>533</v>
      </c>
      <c r="AH250" s="1">
        <v>33</v>
      </c>
      <c r="AI250">
        <v>29</v>
      </c>
      <c r="AK250" s="1">
        <v>18.7</v>
      </c>
      <c r="AL250" s="1">
        <v>41.7</v>
      </c>
      <c r="AM250" s="1">
        <v>24.4</v>
      </c>
      <c r="AN250" s="1">
        <v>24.5</v>
      </c>
      <c r="AO250" s="1">
        <v>19.5</v>
      </c>
      <c r="AP250" s="1">
        <v>73.8</v>
      </c>
      <c r="AQ250" s="1">
        <v>2.8</v>
      </c>
      <c r="AR250" s="1">
        <v>4493</v>
      </c>
      <c r="AS250" s="1">
        <v>66.599999999999994</v>
      </c>
      <c r="AT250" s="1">
        <v>12.5</v>
      </c>
      <c r="AU250" s="1">
        <v>24.7</v>
      </c>
      <c r="AV250" s="1">
        <v>9.5</v>
      </c>
      <c r="AW250" s="1">
        <v>64.3</v>
      </c>
      <c r="AX250" s="1">
        <v>9</v>
      </c>
      <c r="AY250" s="1">
        <v>5127</v>
      </c>
      <c r="AZ250" s="1">
        <v>19.600000000000001</v>
      </c>
      <c r="BA250" s="1">
        <v>29.6</v>
      </c>
      <c r="BB250" s="1">
        <v>4.5</v>
      </c>
      <c r="BC250" s="1">
        <v>2.2000000000000002</v>
      </c>
      <c r="BE250" s="1">
        <v>9</v>
      </c>
      <c r="BF250" s="1">
        <v>5.67</v>
      </c>
      <c r="BG250" s="1">
        <v>6.96</v>
      </c>
      <c r="BH250" s="1">
        <v>8.0000000000000002E-3</v>
      </c>
      <c r="BI250" s="1">
        <v>0.86</v>
      </c>
      <c r="BL250" s="1">
        <v>0</v>
      </c>
      <c r="BO250" s="1">
        <v>0</v>
      </c>
      <c r="BQ250" s="1" t="s">
        <v>676</v>
      </c>
      <c r="BR250" s="1" t="s">
        <v>676</v>
      </c>
      <c r="BS250" s="1" t="s">
        <v>676</v>
      </c>
      <c r="BT250" s="1" t="s">
        <v>676</v>
      </c>
      <c r="BU250" s="1" t="s">
        <v>676</v>
      </c>
      <c r="BV250" s="1" t="s">
        <v>674</v>
      </c>
      <c r="BW250" s="1" t="s">
        <v>674</v>
      </c>
      <c r="BX250" s="1" t="s">
        <v>676</v>
      </c>
      <c r="BY250" s="1" t="s">
        <v>674</v>
      </c>
      <c r="BZ250" s="1" t="s">
        <v>674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1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1</v>
      </c>
      <c r="CY250" s="1">
        <v>0</v>
      </c>
      <c r="CZ250" s="1">
        <v>0</v>
      </c>
      <c r="DA250" s="1">
        <v>0</v>
      </c>
      <c r="DJ250">
        <v>56</v>
      </c>
      <c r="DK250">
        <v>20</v>
      </c>
      <c r="DL250">
        <v>6</v>
      </c>
      <c r="DM250">
        <v>4</v>
      </c>
      <c r="DN250">
        <v>32</v>
      </c>
      <c r="DO250">
        <v>41</v>
      </c>
      <c r="DP250">
        <v>47</v>
      </c>
      <c r="DQ250">
        <v>57</v>
      </c>
      <c r="DR250">
        <v>30</v>
      </c>
      <c r="DS250">
        <v>8</v>
      </c>
      <c r="DT250">
        <v>2</v>
      </c>
      <c r="DU250">
        <v>46</v>
      </c>
      <c r="DV250">
        <v>39</v>
      </c>
      <c r="DW250">
        <v>47</v>
      </c>
    </row>
    <row r="251" spans="1:127" x14ac:dyDescent="0.55000000000000004">
      <c r="A251" s="1">
        <v>284</v>
      </c>
      <c r="B251" s="1">
        <v>237</v>
      </c>
      <c r="C251" s="1">
        <v>453</v>
      </c>
      <c r="D251" s="1" t="s">
        <v>6</v>
      </c>
      <c r="E251" s="1" t="s">
        <v>15</v>
      </c>
      <c r="F251" s="1" t="s">
        <v>649</v>
      </c>
      <c r="G251" s="1" t="s">
        <v>263</v>
      </c>
      <c r="H251" s="1" t="str">
        <f>VLOOKUP(F251,Sheet3!$A$2:$B$51, 2, FALSE)</f>
        <v>missouri</v>
      </c>
      <c r="I251" s="4">
        <v>10</v>
      </c>
      <c r="J251" s="4">
        <v>10</v>
      </c>
      <c r="K251" s="1">
        <v>1948</v>
      </c>
      <c r="L251" s="1">
        <v>1969</v>
      </c>
      <c r="M251" s="1">
        <f t="shared" si="10"/>
        <v>0</v>
      </c>
      <c r="N251" s="3" t="str">
        <f t="shared" si="11"/>
        <v>1</v>
      </c>
      <c r="O251" s="1" t="s">
        <v>534</v>
      </c>
      <c r="P251" s="1" t="s">
        <v>535</v>
      </c>
      <c r="Q251" s="1" t="s">
        <v>534</v>
      </c>
      <c r="R251" s="1" t="s">
        <v>534</v>
      </c>
      <c r="S251" s="1" t="s">
        <v>534</v>
      </c>
      <c r="T251" s="1" t="s">
        <v>533</v>
      </c>
      <c r="U251" s="1" t="s">
        <v>533</v>
      </c>
      <c r="V251" s="1" t="s">
        <v>535</v>
      </c>
      <c r="W251" s="1" t="s">
        <v>533</v>
      </c>
      <c r="X251" s="1" t="s">
        <v>533</v>
      </c>
      <c r="Y251" s="1" t="s">
        <v>535</v>
      </c>
      <c r="Z251" s="1" t="s">
        <v>533</v>
      </c>
      <c r="AA251" s="1" t="s">
        <v>533</v>
      </c>
      <c r="AB251" s="1" t="s">
        <v>533</v>
      </c>
      <c r="AC251" s="1" t="s">
        <v>533</v>
      </c>
      <c r="AD251" s="1" t="s">
        <v>535</v>
      </c>
      <c r="AE251" s="1" t="s">
        <v>534</v>
      </c>
      <c r="AF251" s="1" t="s">
        <v>534</v>
      </c>
      <c r="AG251" s="1" t="s">
        <v>533</v>
      </c>
      <c r="AH251" s="1">
        <v>79</v>
      </c>
      <c r="AI251">
        <v>63</v>
      </c>
      <c r="AK251" s="1">
        <v>18.2</v>
      </c>
      <c r="AL251" s="1">
        <v>35.299999999999997</v>
      </c>
      <c r="AM251" s="1">
        <v>27.5</v>
      </c>
      <c r="AN251" s="1">
        <v>17.7</v>
      </c>
      <c r="AO251" s="1">
        <v>23.5</v>
      </c>
      <c r="AP251" s="1">
        <v>62.5</v>
      </c>
      <c r="AQ251" s="1">
        <v>8.3000000000000007</v>
      </c>
      <c r="AR251" s="1">
        <v>3148</v>
      </c>
      <c r="AS251" s="1">
        <v>66.599999999999994</v>
      </c>
      <c r="AT251" s="1">
        <v>12.5</v>
      </c>
      <c r="AU251" s="1">
        <v>24.7</v>
      </c>
      <c r="AV251" s="1">
        <v>9.5</v>
      </c>
      <c r="AW251" s="1">
        <v>64.3</v>
      </c>
      <c r="AX251" s="1">
        <v>9</v>
      </c>
      <c r="AY251" s="1">
        <v>5127</v>
      </c>
      <c r="AZ251" s="1">
        <v>19.600000000000001</v>
      </c>
      <c r="BA251" s="1">
        <v>29.6</v>
      </c>
      <c r="BB251" s="1">
        <v>4.5</v>
      </c>
      <c r="BC251" s="1">
        <v>18.2</v>
      </c>
      <c r="BE251" s="1">
        <v>10</v>
      </c>
      <c r="BF251" s="1">
        <v>0.75</v>
      </c>
      <c r="BG251" s="1">
        <v>2.54</v>
      </c>
      <c r="BH251" s="1">
        <v>1.7000000000000001E-2</v>
      </c>
      <c r="BI251" s="1">
        <v>0.84</v>
      </c>
      <c r="BL251" s="1">
        <v>0</v>
      </c>
      <c r="BO251" s="1">
        <v>0</v>
      </c>
      <c r="BQ251" s="1" t="s">
        <v>536</v>
      </c>
      <c r="BR251" s="1" t="s">
        <v>536</v>
      </c>
      <c r="BS251" s="1" t="s">
        <v>536</v>
      </c>
      <c r="BT251" s="1" t="s">
        <v>536</v>
      </c>
      <c r="BU251" s="1" t="s">
        <v>536</v>
      </c>
      <c r="BV251" s="1" t="s">
        <v>536</v>
      </c>
      <c r="BW251" s="1" t="s">
        <v>536</v>
      </c>
      <c r="BX251" s="1" t="s">
        <v>536</v>
      </c>
      <c r="BY251" s="1" t="s">
        <v>536</v>
      </c>
      <c r="BZ251" s="1" t="s">
        <v>536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1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1</v>
      </c>
      <c r="CY251" s="1">
        <v>0</v>
      </c>
      <c r="CZ251" s="1">
        <v>0</v>
      </c>
      <c r="DA251" s="1">
        <v>0</v>
      </c>
      <c r="DJ251">
        <v>14</v>
      </c>
      <c r="DK251">
        <v>64</v>
      </c>
      <c r="DL251">
        <v>1</v>
      </c>
      <c r="DM251">
        <v>8</v>
      </c>
      <c r="DN251">
        <v>84</v>
      </c>
      <c r="DO251">
        <v>0</v>
      </c>
      <c r="DP251">
        <v>0</v>
      </c>
      <c r="DQ251">
        <v>25</v>
      </c>
      <c r="DR251">
        <v>35</v>
      </c>
      <c r="DS251">
        <v>1</v>
      </c>
      <c r="DT251">
        <v>8</v>
      </c>
      <c r="DU251">
        <v>63</v>
      </c>
      <c r="DV251">
        <v>6</v>
      </c>
      <c r="DW251">
        <v>0</v>
      </c>
    </row>
    <row r="252" spans="1:127" x14ac:dyDescent="0.55000000000000004">
      <c r="A252" s="1">
        <v>273</v>
      </c>
      <c r="B252" s="1">
        <v>2</v>
      </c>
      <c r="C252" s="1">
        <v>296</v>
      </c>
      <c r="D252" s="1" t="s">
        <v>255</v>
      </c>
      <c r="E252" s="1" t="s">
        <v>3</v>
      </c>
      <c r="F252" s="1" t="s">
        <v>646</v>
      </c>
      <c r="G252" s="1" t="s">
        <v>256</v>
      </c>
      <c r="H252" s="1" t="str">
        <f>VLOOKUP(F252,Sheet3!$A$2:$B$51, 2, FALSE)</f>
        <v>mississippi</v>
      </c>
      <c r="I252" s="4">
        <v>1</v>
      </c>
      <c r="J252" s="4">
        <v>1</v>
      </c>
      <c r="K252" s="1">
        <v>1943</v>
      </c>
      <c r="L252" s="1">
        <v>1973</v>
      </c>
      <c r="M252" s="1">
        <f t="shared" si="10"/>
        <v>0</v>
      </c>
      <c r="N252" s="3" t="str">
        <f t="shared" si="11"/>
        <v>1</v>
      </c>
      <c r="O252" s="1" t="s">
        <v>535</v>
      </c>
      <c r="P252" s="1" t="s">
        <v>535</v>
      </c>
      <c r="Q252" s="1" t="s">
        <v>534</v>
      </c>
      <c r="R252" s="1" t="s">
        <v>535</v>
      </c>
      <c r="S252" s="1" t="s">
        <v>534</v>
      </c>
      <c r="T252" s="1" t="s">
        <v>535</v>
      </c>
      <c r="U252" s="1" t="s">
        <v>534</v>
      </c>
      <c r="V252" s="1" t="s">
        <v>535</v>
      </c>
      <c r="W252" s="1" t="s">
        <v>534</v>
      </c>
      <c r="X252" s="1" t="s">
        <v>534</v>
      </c>
      <c r="Y252" s="1" t="s">
        <v>534</v>
      </c>
      <c r="Z252" s="1" t="s">
        <v>534</v>
      </c>
      <c r="AA252" s="1" t="s">
        <v>534</v>
      </c>
      <c r="AB252" s="1" t="s">
        <v>534</v>
      </c>
      <c r="AC252" s="1" t="s">
        <v>534</v>
      </c>
      <c r="AD252" s="1" t="s">
        <v>534</v>
      </c>
      <c r="AE252" s="1" t="s">
        <v>534</v>
      </c>
      <c r="AF252" s="1" t="s">
        <v>534</v>
      </c>
      <c r="AG252" s="1" t="s">
        <v>534</v>
      </c>
      <c r="AH252" s="1">
        <v>100</v>
      </c>
      <c r="AI252">
        <v>92</v>
      </c>
      <c r="AK252" s="1">
        <v>5.4</v>
      </c>
      <c r="AL252" s="1">
        <v>36</v>
      </c>
      <c r="AM252" s="1">
        <v>29</v>
      </c>
      <c r="AN252" s="1">
        <v>17.5</v>
      </c>
      <c r="AO252" s="1">
        <v>27.6</v>
      </c>
      <c r="AP252" s="1">
        <v>49.3</v>
      </c>
      <c r="AQ252" s="1">
        <v>51.1</v>
      </c>
      <c r="AR252" s="1">
        <v>2518</v>
      </c>
      <c r="AS252" s="1">
        <v>37.700000000000003</v>
      </c>
      <c r="AT252" s="1">
        <v>24.9</v>
      </c>
      <c r="AU252" s="1">
        <v>19.2</v>
      </c>
      <c r="AV252" s="1">
        <v>20.9</v>
      </c>
      <c r="AW252" s="1">
        <v>57.7</v>
      </c>
      <c r="AX252" s="1">
        <v>42</v>
      </c>
      <c r="AY252" s="1">
        <v>2884</v>
      </c>
      <c r="AZ252" s="1">
        <v>5.8</v>
      </c>
      <c r="BA252" s="1">
        <v>27.7</v>
      </c>
      <c r="BB252" s="1">
        <v>3.6</v>
      </c>
      <c r="BC252" s="1">
        <v>24</v>
      </c>
      <c r="BE252" s="1">
        <v>1</v>
      </c>
      <c r="BF252" s="1">
        <v>0.26</v>
      </c>
      <c r="BG252" s="1">
        <v>2.96</v>
      </c>
      <c r="BH252" s="1">
        <v>1.7999999999999999E-2</v>
      </c>
      <c r="BI252" s="1">
        <v>0.63</v>
      </c>
      <c r="BL252" s="1">
        <v>1</v>
      </c>
      <c r="BO252" s="1">
        <v>0</v>
      </c>
      <c r="BQ252" s="1" t="s">
        <v>676</v>
      </c>
      <c r="BR252" s="1" t="s">
        <v>677</v>
      </c>
      <c r="BS252" s="1" t="s">
        <v>674</v>
      </c>
      <c r="BT252" s="1" t="s">
        <v>674</v>
      </c>
      <c r="BU252" s="1" t="s">
        <v>674</v>
      </c>
      <c r="BV252" s="1" t="s">
        <v>674</v>
      </c>
      <c r="BW252" s="1" t="s">
        <v>674</v>
      </c>
      <c r="BX252" s="1" t="s">
        <v>676</v>
      </c>
      <c r="BY252" s="1" t="s">
        <v>674</v>
      </c>
      <c r="BZ252" s="1" t="s">
        <v>674</v>
      </c>
      <c r="CF252" s="1">
        <v>0</v>
      </c>
      <c r="CG252" s="1">
        <v>0</v>
      </c>
      <c r="CH252" s="1">
        <v>0</v>
      </c>
      <c r="CI252" s="1">
        <v>0</v>
      </c>
      <c r="CJ252" s="1">
        <v>1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1</v>
      </c>
      <c r="CX252" s="1">
        <v>0</v>
      </c>
      <c r="CY252" s="1">
        <v>0</v>
      </c>
      <c r="CZ252" s="1">
        <v>0</v>
      </c>
      <c r="DA252" s="1">
        <v>0</v>
      </c>
      <c r="DJ252">
        <v>8</v>
      </c>
      <c r="DK252">
        <v>56</v>
      </c>
      <c r="DL252">
        <v>1</v>
      </c>
      <c r="DM252">
        <v>9</v>
      </c>
      <c r="DN252">
        <v>59</v>
      </c>
      <c r="DO252">
        <v>0</v>
      </c>
      <c r="DP252">
        <v>0</v>
      </c>
      <c r="DQ252">
        <v>16</v>
      </c>
      <c r="DR252">
        <v>72</v>
      </c>
      <c r="DS252">
        <v>2</v>
      </c>
      <c r="DT252">
        <v>9</v>
      </c>
      <c r="DU252">
        <v>93</v>
      </c>
      <c r="DV252">
        <v>0</v>
      </c>
      <c r="DW252">
        <v>0</v>
      </c>
    </row>
    <row r="253" spans="1:127" x14ac:dyDescent="0.55000000000000004">
      <c r="A253" s="1">
        <v>276</v>
      </c>
      <c r="B253" s="1">
        <v>488</v>
      </c>
      <c r="C253" s="1">
        <v>265</v>
      </c>
      <c r="D253" s="1" t="s">
        <v>259</v>
      </c>
      <c r="E253" s="1" t="s">
        <v>3</v>
      </c>
      <c r="F253" s="1" t="s">
        <v>646</v>
      </c>
      <c r="G253" s="1" t="s">
        <v>256</v>
      </c>
      <c r="H253" s="1" t="str">
        <f>VLOOKUP(F253,Sheet3!$A$2:$B$51, 2, FALSE)</f>
        <v>mississippi</v>
      </c>
      <c r="I253" s="1">
        <v>2</v>
      </c>
      <c r="J253" s="1">
        <v>2</v>
      </c>
      <c r="K253" s="4">
        <v>1941</v>
      </c>
      <c r="L253" s="4">
        <v>1995</v>
      </c>
      <c r="M253" s="1">
        <f t="shared" si="10"/>
        <v>0</v>
      </c>
      <c r="N253" s="3" t="str">
        <f t="shared" si="11"/>
        <v>1</v>
      </c>
      <c r="O253" s="1" t="s">
        <v>535</v>
      </c>
      <c r="P253" s="1" t="s">
        <v>535</v>
      </c>
      <c r="Q253" s="1" t="s">
        <v>533</v>
      </c>
      <c r="R253" s="1" t="s">
        <v>533</v>
      </c>
      <c r="S253" s="1" t="s">
        <v>534</v>
      </c>
      <c r="T253" s="1" t="s">
        <v>533</v>
      </c>
      <c r="U253" s="1" t="s">
        <v>533</v>
      </c>
      <c r="V253" s="1" t="s">
        <v>534</v>
      </c>
      <c r="W253" s="1" t="s">
        <v>533</v>
      </c>
      <c r="X253" s="1" t="s">
        <v>533</v>
      </c>
      <c r="Y253" s="1" t="s">
        <v>533</v>
      </c>
      <c r="Z253" s="1" t="s">
        <v>534</v>
      </c>
      <c r="AA253" s="1" t="s">
        <v>534</v>
      </c>
      <c r="AB253" s="1" t="s">
        <v>533</v>
      </c>
      <c r="AC253" s="1" t="s">
        <v>533</v>
      </c>
      <c r="AD253" s="1" t="s">
        <v>534</v>
      </c>
      <c r="AE253" s="1" t="s">
        <v>534</v>
      </c>
      <c r="AF253" s="1" t="s">
        <v>534</v>
      </c>
      <c r="AG253" s="1" t="s">
        <v>533</v>
      </c>
      <c r="AH253" s="1">
        <v>89</v>
      </c>
      <c r="AI253">
        <v>67</v>
      </c>
      <c r="AK253" s="1">
        <v>5.0999999999999996</v>
      </c>
      <c r="AL253" s="1">
        <v>23</v>
      </c>
      <c r="AM253" s="1">
        <v>40.4</v>
      </c>
      <c r="AN253" s="1">
        <v>18.7</v>
      </c>
      <c r="AO253" s="1">
        <v>33.299999999999997</v>
      </c>
      <c r="AP253" s="1">
        <v>51.1</v>
      </c>
      <c r="AQ253" s="1">
        <v>43</v>
      </c>
      <c r="AR253" s="1">
        <v>2249</v>
      </c>
      <c r="AS253" s="1">
        <v>37.700000000000003</v>
      </c>
      <c r="AT253" s="1">
        <v>24.9</v>
      </c>
      <c r="AU253" s="1">
        <v>19.2</v>
      </c>
      <c r="AV253" s="1">
        <v>20.9</v>
      </c>
      <c r="AW253" s="1">
        <v>57.7</v>
      </c>
      <c r="AX253" s="1">
        <v>42</v>
      </c>
      <c r="AY253" s="1">
        <v>2884</v>
      </c>
      <c r="AZ253" s="1">
        <v>5.8</v>
      </c>
      <c r="BA253" s="1">
        <v>27.7</v>
      </c>
      <c r="BB253" s="1">
        <v>3.6</v>
      </c>
      <c r="BC253" s="1">
        <v>27.2</v>
      </c>
      <c r="BE253" s="1">
        <v>2</v>
      </c>
      <c r="BF253" s="1">
        <v>0</v>
      </c>
      <c r="BG253" s="1">
        <v>2.7</v>
      </c>
      <c r="BH253" s="1">
        <v>0</v>
      </c>
      <c r="BI253" s="1">
        <v>0.65</v>
      </c>
      <c r="BL253" s="1">
        <v>1</v>
      </c>
      <c r="BO253" s="1">
        <v>0</v>
      </c>
      <c r="BQ253" s="1" t="s">
        <v>676</v>
      </c>
      <c r="BR253" s="1" t="s">
        <v>674</v>
      </c>
      <c r="BS253" s="1" t="s">
        <v>676</v>
      </c>
      <c r="BT253" s="1" t="s">
        <v>674</v>
      </c>
      <c r="BU253" s="1" t="s">
        <v>674</v>
      </c>
      <c r="BV253" s="1" t="s">
        <v>674</v>
      </c>
      <c r="BW253" s="1" t="s">
        <v>674</v>
      </c>
      <c r="BX253" s="1" t="s">
        <v>676</v>
      </c>
      <c r="BY253" s="1" t="s">
        <v>676</v>
      </c>
      <c r="BZ253" s="1" t="s">
        <v>674</v>
      </c>
      <c r="CF253" s="1">
        <v>0</v>
      </c>
      <c r="CG253" s="1">
        <v>0</v>
      </c>
      <c r="CH253" s="1">
        <v>0</v>
      </c>
      <c r="CI253" s="1">
        <v>0</v>
      </c>
      <c r="CJ253" s="1">
        <v>1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1</v>
      </c>
      <c r="CX253" s="1">
        <v>0</v>
      </c>
      <c r="CY253" s="1">
        <v>0</v>
      </c>
      <c r="CZ253" s="1">
        <v>0</v>
      </c>
      <c r="DA253" s="1">
        <v>0</v>
      </c>
      <c r="DJ253">
        <v>13</v>
      </c>
      <c r="DK253">
        <v>61</v>
      </c>
      <c r="DL253">
        <v>1</v>
      </c>
      <c r="DM253">
        <v>8</v>
      </c>
      <c r="DN253">
        <v>78</v>
      </c>
      <c r="DO253">
        <v>0</v>
      </c>
      <c r="DP253">
        <v>0</v>
      </c>
      <c r="DQ253">
        <v>37</v>
      </c>
      <c r="DR253">
        <v>58</v>
      </c>
      <c r="DS253">
        <v>3</v>
      </c>
      <c r="DT253">
        <v>8</v>
      </c>
      <c r="DU253">
        <v>85</v>
      </c>
      <c r="DV253">
        <v>6</v>
      </c>
      <c r="DW253">
        <v>7</v>
      </c>
    </row>
    <row r="254" spans="1:127" x14ac:dyDescent="0.55000000000000004">
      <c r="A254" s="1">
        <v>277</v>
      </c>
      <c r="B254" s="1">
        <v>492</v>
      </c>
      <c r="C254" s="1">
        <v>302</v>
      </c>
      <c r="D254" s="1" t="s">
        <v>260</v>
      </c>
      <c r="E254" s="1" t="s">
        <v>3</v>
      </c>
      <c r="F254" s="1" t="s">
        <v>646</v>
      </c>
      <c r="G254" s="1" t="s">
        <v>256</v>
      </c>
      <c r="H254" s="1" t="str">
        <f>VLOOKUP(F254,Sheet3!$A$2:$B$51, 2, FALSE)</f>
        <v>mississippi</v>
      </c>
      <c r="I254" s="1">
        <v>3</v>
      </c>
      <c r="J254" s="1">
        <v>3</v>
      </c>
      <c r="K254" s="1">
        <v>1963</v>
      </c>
      <c r="L254" s="1">
        <v>1968</v>
      </c>
      <c r="M254" s="1">
        <f t="shared" si="10"/>
        <v>0</v>
      </c>
      <c r="N254" s="3" t="str">
        <f t="shared" si="11"/>
        <v>1</v>
      </c>
      <c r="O254" s="1" t="s">
        <v>535</v>
      </c>
      <c r="P254" s="1" t="s">
        <v>535</v>
      </c>
      <c r="Q254" s="1" t="s">
        <v>535</v>
      </c>
      <c r="R254" s="1" t="s">
        <v>534</v>
      </c>
      <c r="S254" s="1" t="s">
        <v>534</v>
      </c>
      <c r="T254" s="1" t="s">
        <v>535</v>
      </c>
      <c r="U254" s="1" t="s">
        <v>535</v>
      </c>
      <c r="V254" s="1" t="s">
        <v>535</v>
      </c>
      <c r="W254" s="1" t="s">
        <v>535</v>
      </c>
      <c r="X254" s="1" t="s">
        <v>535</v>
      </c>
      <c r="Y254" s="1" t="s">
        <v>535</v>
      </c>
      <c r="Z254" s="1" t="s">
        <v>535</v>
      </c>
      <c r="AA254" s="1" t="s">
        <v>535</v>
      </c>
      <c r="AB254" s="1" t="s">
        <v>535</v>
      </c>
      <c r="AC254" s="1" t="s">
        <v>534</v>
      </c>
      <c r="AD254" s="1" t="s">
        <v>535</v>
      </c>
      <c r="AE254" s="1" t="s">
        <v>535</v>
      </c>
      <c r="AF254" s="1" t="s">
        <v>534</v>
      </c>
      <c r="AG254" s="1" t="s">
        <v>534</v>
      </c>
      <c r="AH254" s="1">
        <v>100</v>
      </c>
      <c r="AI254">
        <v>86</v>
      </c>
      <c r="AK254" s="1">
        <v>6.1</v>
      </c>
      <c r="AL254" s="1">
        <v>55.2</v>
      </c>
      <c r="AM254" s="1">
        <v>11.7</v>
      </c>
      <c r="AN254" s="1">
        <v>18.3</v>
      </c>
      <c r="AO254" s="1">
        <v>9.6999999999999993</v>
      </c>
      <c r="AP254" s="1">
        <v>59.3</v>
      </c>
      <c r="AQ254" s="1">
        <v>45.4</v>
      </c>
      <c r="AR254" s="1">
        <v>3708</v>
      </c>
      <c r="AS254" s="1">
        <v>37.700000000000003</v>
      </c>
      <c r="AT254" s="1">
        <v>24.9</v>
      </c>
      <c r="AU254" s="1">
        <v>19.2</v>
      </c>
      <c r="AV254" s="1">
        <v>20.9</v>
      </c>
      <c r="AW254" s="1">
        <v>57.7</v>
      </c>
      <c r="AX254" s="1">
        <v>42</v>
      </c>
      <c r="AY254" s="1">
        <v>2884</v>
      </c>
      <c r="AZ254" s="1">
        <v>5.8</v>
      </c>
      <c r="BA254" s="1">
        <v>27.7</v>
      </c>
      <c r="BB254" s="1">
        <v>3.6</v>
      </c>
      <c r="BC254" s="1">
        <v>2.5</v>
      </c>
      <c r="BE254" s="1">
        <v>3</v>
      </c>
      <c r="BF254" s="1">
        <v>0</v>
      </c>
      <c r="BG254" s="1">
        <v>1.29</v>
      </c>
      <c r="BH254" s="1">
        <v>8.8999999999999996E-2</v>
      </c>
      <c r="BI254" s="1">
        <v>0.82</v>
      </c>
      <c r="BL254" s="1">
        <v>1</v>
      </c>
      <c r="BO254" s="1">
        <v>0</v>
      </c>
      <c r="BQ254" s="1" t="s">
        <v>536</v>
      </c>
      <c r="BR254" s="1" t="s">
        <v>536</v>
      </c>
      <c r="BS254" s="1" t="s">
        <v>536</v>
      </c>
      <c r="BT254" s="1" t="s">
        <v>536</v>
      </c>
      <c r="BU254" s="1" t="s">
        <v>536</v>
      </c>
      <c r="BV254" s="1" t="s">
        <v>536</v>
      </c>
      <c r="BW254" s="1" t="s">
        <v>536</v>
      </c>
      <c r="BX254" s="1" t="s">
        <v>536</v>
      </c>
      <c r="BY254" s="1" t="s">
        <v>536</v>
      </c>
      <c r="BZ254" s="1" t="s">
        <v>536</v>
      </c>
      <c r="CF254" s="1">
        <v>0</v>
      </c>
      <c r="CG254" s="1">
        <v>0</v>
      </c>
      <c r="CH254" s="1">
        <v>0</v>
      </c>
      <c r="CI254" s="1">
        <v>0</v>
      </c>
      <c r="CJ254" s="1">
        <v>1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1</v>
      </c>
      <c r="CX254" s="1">
        <v>0</v>
      </c>
      <c r="CY254" s="1">
        <v>0</v>
      </c>
      <c r="CZ254" s="1">
        <v>0</v>
      </c>
      <c r="DA254" s="1">
        <v>0</v>
      </c>
      <c r="DJ254">
        <v>4</v>
      </c>
      <c r="DK254">
        <v>56</v>
      </c>
      <c r="DL254">
        <v>2</v>
      </c>
      <c r="DM254">
        <v>6</v>
      </c>
      <c r="DN254">
        <v>76</v>
      </c>
      <c r="DO254">
        <v>0</v>
      </c>
      <c r="DP254">
        <v>0</v>
      </c>
      <c r="DQ254">
        <v>3</v>
      </c>
      <c r="DR254">
        <v>25</v>
      </c>
      <c r="DS254">
        <v>0</v>
      </c>
      <c r="DT254">
        <v>6</v>
      </c>
      <c r="DU254">
        <v>33</v>
      </c>
      <c r="DV254">
        <v>0</v>
      </c>
      <c r="DW254">
        <v>0</v>
      </c>
    </row>
    <row r="255" spans="1:127" x14ac:dyDescent="0.55000000000000004">
      <c r="A255" s="1">
        <v>278</v>
      </c>
      <c r="B255" s="1">
        <v>476</v>
      </c>
      <c r="C255" s="1">
        <v>133</v>
      </c>
      <c r="D255" s="1" t="s">
        <v>261</v>
      </c>
      <c r="E255" s="1" t="s">
        <v>9</v>
      </c>
      <c r="F255" s="1" t="s">
        <v>646</v>
      </c>
      <c r="G255" s="1" t="s">
        <v>256</v>
      </c>
      <c r="H255" s="1" t="str">
        <f>VLOOKUP(F255,Sheet3!$A$2:$B$51, 2, FALSE)</f>
        <v>mississippi</v>
      </c>
      <c r="I255" s="1">
        <v>4</v>
      </c>
      <c r="K255" s="1">
        <v>1965</v>
      </c>
      <c r="L255" s="1">
        <v>1967</v>
      </c>
      <c r="M255" s="1">
        <f t="shared" si="10"/>
        <v>0</v>
      </c>
      <c r="N255" s="3" t="str">
        <f t="shared" si="11"/>
        <v>0</v>
      </c>
      <c r="O255" s="1" t="s">
        <v>534</v>
      </c>
      <c r="P255" s="1" t="s">
        <v>534</v>
      </c>
      <c r="Q255" s="1" t="s">
        <v>538</v>
      </c>
      <c r="R255" s="1" t="s">
        <v>535</v>
      </c>
      <c r="S255" s="1" t="s">
        <v>538</v>
      </c>
      <c r="T255" s="1" t="s">
        <v>536</v>
      </c>
      <c r="U255" s="1" t="s">
        <v>536</v>
      </c>
      <c r="V255" s="1" t="s">
        <v>536</v>
      </c>
      <c r="W255" s="1" t="s">
        <v>536</v>
      </c>
      <c r="X255" s="1" t="s">
        <v>536</v>
      </c>
      <c r="Y255" s="1" t="s">
        <v>536</v>
      </c>
      <c r="Z255" s="1" t="s">
        <v>536</v>
      </c>
      <c r="AA255" s="1" t="s">
        <v>536</v>
      </c>
      <c r="AB255" s="1" t="s">
        <v>536</v>
      </c>
      <c r="AC255" s="1" t="s">
        <v>536</v>
      </c>
      <c r="AD255" s="1" t="s">
        <v>536</v>
      </c>
      <c r="AE255" s="1" t="s">
        <v>536</v>
      </c>
      <c r="AF255" s="1" t="s">
        <v>536</v>
      </c>
      <c r="AG255" s="1" t="s">
        <v>536</v>
      </c>
      <c r="AH255" s="1">
        <v>100</v>
      </c>
      <c r="AI255" t="s">
        <v>547</v>
      </c>
      <c r="AK255" s="1">
        <v>5.5</v>
      </c>
      <c r="AL255" s="1">
        <v>24.1</v>
      </c>
      <c r="AM255" s="1">
        <v>32.299999999999997</v>
      </c>
      <c r="AN255" s="1">
        <v>18.2</v>
      </c>
      <c r="AO255" s="1">
        <v>27.5</v>
      </c>
      <c r="AP255" s="1">
        <v>59.7</v>
      </c>
      <c r="AQ255" s="1">
        <v>47.4</v>
      </c>
      <c r="AR255" s="1">
        <v>2482</v>
      </c>
      <c r="AS255" s="1">
        <v>37.700000000000003</v>
      </c>
      <c r="AT255" s="1">
        <v>24.9</v>
      </c>
      <c r="AU255" s="1">
        <v>19.2</v>
      </c>
      <c r="AV255" s="1">
        <v>20.9</v>
      </c>
      <c r="AW255" s="1">
        <v>57.7</v>
      </c>
      <c r="AX255" s="1">
        <v>42</v>
      </c>
      <c r="AY255" s="1">
        <v>2884</v>
      </c>
      <c r="AZ255" s="1">
        <v>5.8</v>
      </c>
      <c r="BA255" s="1">
        <v>27.7</v>
      </c>
      <c r="BB255" s="1">
        <v>3.6</v>
      </c>
      <c r="BC255" s="1">
        <v>1</v>
      </c>
      <c r="BE255" s="1">
        <v>4</v>
      </c>
      <c r="BF255" s="1">
        <v>3.24</v>
      </c>
      <c r="BG255" s="1">
        <v>5.94</v>
      </c>
      <c r="BH255" s="1">
        <v>4.7E-2</v>
      </c>
      <c r="BI255" s="1">
        <v>0.63</v>
      </c>
      <c r="BL255" s="1">
        <v>0</v>
      </c>
      <c r="BO255" s="1">
        <v>0</v>
      </c>
      <c r="BQ255" s="1" t="s">
        <v>536</v>
      </c>
      <c r="BR255" s="1" t="s">
        <v>536</v>
      </c>
      <c r="BS255" s="1" t="s">
        <v>536</v>
      </c>
      <c r="BT255" s="1" t="s">
        <v>536</v>
      </c>
      <c r="BU255" s="1" t="s">
        <v>536</v>
      </c>
      <c r="BV255" s="1" t="s">
        <v>536</v>
      </c>
      <c r="BW255" s="1" t="s">
        <v>536</v>
      </c>
      <c r="BX255" s="1" t="s">
        <v>536</v>
      </c>
      <c r="BY255" s="1" t="s">
        <v>536</v>
      </c>
      <c r="BZ255" s="1" t="s">
        <v>536</v>
      </c>
      <c r="CF255" s="1">
        <v>0</v>
      </c>
      <c r="CG255" s="1">
        <v>0</v>
      </c>
      <c r="CH255" s="1">
        <v>0</v>
      </c>
      <c r="CI255" s="1">
        <v>0</v>
      </c>
      <c r="CJ255" s="1">
        <v>1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1</v>
      </c>
      <c r="CX255" s="1">
        <v>0</v>
      </c>
      <c r="CY255" s="1">
        <v>0</v>
      </c>
      <c r="CZ255" s="1">
        <v>0</v>
      </c>
      <c r="DA255" s="1">
        <v>0</v>
      </c>
      <c r="DJ255">
        <v>38</v>
      </c>
      <c r="DK255">
        <v>1</v>
      </c>
      <c r="DL255">
        <v>0</v>
      </c>
      <c r="DM255">
        <v>6</v>
      </c>
      <c r="DN255">
        <v>38</v>
      </c>
      <c r="DO255">
        <v>0</v>
      </c>
      <c r="DP255">
        <v>0</v>
      </c>
      <c r="DQ255" t="s">
        <v>547</v>
      </c>
      <c r="DR255" t="s">
        <v>547</v>
      </c>
      <c r="DS255" t="s">
        <v>547</v>
      </c>
      <c r="DT255" t="s">
        <v>547</v>
      </c>
      <c r="DU255" t="s">
        <v>547</v>
      </c>
      <c r="DV255" t="s">
        <v>547</v>
      </c>
      <c r="DW255" t="s">
        <v>547</v>
      </c>
    </row>
    <row r="256" spans="1:127" x14ac:dyDescent="0.55000000000000004">
      <c r="A256" s="1">
        <v>274</v>
      </c>
      <c r="B256" s="1">
        <v>84</v>
      </c>
      <c r="C256" s="1">
        <v>295</v>
      </c>
      <c r="D256" s="1" t="s">
        <v>257</v>
      </c>
      <c r="E256" s="1" t="s">
        <v>3</v>
      </c>
      <c r="F256" s="1" t="s">
        <v>646</v>
      </c>
      <c r="G256" s="1" t="s">
        <v>256</v>
      </c>
      <c r="H256" s="1" t="str">
        <f>VLOOKUP(F256,Sheet3!$A$2:$B$51, 2, FALSE)</f>
        <v>mississippi</v>
      </c>
      <c r="I256" s="4">
        <v>5</v>
      </c>
      <c r="J256" s="4">
        <v>5</v>
      </c>
      <c r="K256" s="1">
        <v>1933</v>
      </c>
      <c r="L256" s="1">
        <v>1973</v>
      </c>
      <c r="M256" s="1">
        <f t="shared" si="10"/>
        <v>0</v>
      </c>
      <c r="N256" s="3" t="str">
        <f t="shared" si="11"/>
        <v>1</v>
      </c>
      <c r="O256" s="1" t="s">
        <v>535</v>
      </c>
      <c r="P256" s="1" t="s">
        <v>535</v>
      </c>
      <c r="Q256" s="1" t="s">
        <v>537</v>
      </c>
      <c r="R256" s="1" t="s">
        <v>535</v>
      </c>
      <c r="S256" s="1" t="s">
        <v>534</v>
      </c>
      <c r="T256" s="1" t="s">
        <v>535</v>
      </c>
      <c r="U256" s="1" t="s">
        <v>534</v>
      </c>
      <c r="V256" s="1" t="s">
        <v>534</v>
      </c>
      <c r="W256" s="1" t="s">
        <v>534</v>
      </c>
      <c r="X256" s="1" t="s">
        <v>534</v>
      </c>
      <c r="Y256" s="1" t="s">
        <v>534</v>
      </c>
      <c r="Z256" s="1" t="s">
        <v>533</v>
      </c>
      <c r="AA256" s="1" t="s">
        <v>533</v>
      </c>
      <c r="AB256" s="1" t="s">
        <v>534</v>
      </c>
      <c r="AC256" s="1" t="s">
        <v>533</v>
      </c>
      <c r="AD256" s="1" t="s">
        <v>534</v>
      </c>
      <c r="AE256" s="1" t="s">
        <v>534</v>
      </c>
      <c r="AF256" s="1" t="s">
        <v>534</v>
      </c>
      <c r="AG256" s="1" t="s">
        <v>534</v>
      </c>
      <c r="AH256" s="1">
        <v>100</v>
      </c>
      <c r="AI256">
        <v>92</v>
      </c>
      <c r="AK256" s="1">
        <v>6.8</v>
      </c>
      <c r="AL256" s="1">
        <v>49.4</v>
      </c>
      <c r="AM256" s="1">
        <v>11.8</v>
      </c>
      <c r="AN256" s="1">
        <v>23.5</v>
      </c>
      <c r="AO256" s="1">
        <v>7.3</v>
      </c>
      <c r="AP256" s="1">
        <v>68.599999999999994</v>
      </c>
      <c r="AQ256" s="1">
        <v>23.7</v>
      </c>
      <c r="AR256" s="1">
        <v>3784</v>
      </c>
      <c r="AS256" s="1">
        <v>37.700000000000003</v>
      </c>
      <c r="AT256" s="1">
        <v>24.9</v>
      </c>
      <c r="AU256" s="1">
        <v>19.2</v>
      </c>
      <c r="AV256" s="1">
        <v>20.9</v>
      </c>
      <c r="AW256" s="1">
        <v>57.7</v>
      </c>
      <c r="AX256" s="1">
        <v>42</v>
      </c>
      <c r="AY256" s="1">
        <v>2884</v>
      </c>
      <c r="AZ256" s="1">
        <v>5.8</v>
      </c>
      <c r="BA256" s="1">
        <v>27.7</v>
      </c>
      <c r="BB256" s="1">
        <v>3.6</v>
      </c>
      <c r="BC256" s="1">
        <v>33.799999999999997</v>
      </c>
      <c r="BE256" s="1">
        <v>5</v>
      </c>
      <c r="BF256" s="1">
        <v>0.18</v>
      </c>
      <c r="BG256" s="1">
        <v>0.18</v>
      </c>
      <c r="BH256" s="1">
        <v>1.4E-2</v>
      </c>
      <c r="BI256" s="1">
        <v>0.7</v>
      </c>
      <c r="BL256" s="1">
        <v>1</v>
      </c>
      <c r="BO256" s="1">
        <v>0</v>
      </c>
      <c r="BQ256" s="1" t="s">
        <v>674</v>
      </c>
      <c r="BR256" s="1" t="s">
        <v>674</v>
      </c>
      <c r="BS256" s="1" t="s">
        <v>674</v>
      </c>
      <c r="BT256" s="1" t="s">
        <v>674</v>
      </c>
      <c r="BU256" s="1" t="s">
        <v>674</v>
      </c>
      <c r="BV256" s="1" t="s">
        <v>674</v>
      </c>
      <c r="BW256" s="1" t="s">
        <v>674</v>
      </c>
      <c r="BX256" s="1" t="s">
        <v>676</v>
      </c>
      <c r="BY256" s="1" t="s">
        <v>674</v>
      </c>
      <c r="BZ256" s="1" t="s">
        <v>674</v>
      </c>
      <c r="CF256" s="1">
        <v>0</v>
      </c>
      <c r="CG256" s="1">
        <v>0</v>
      </c>
      <c r="CH256" s="1">
        <v>0</v>
      </c>
      <c r="CI256" s="1">
        <v>0</v>
      </c>
      <c r="CJ256" s="1">
        <v>1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1</v>
      </c>
      <c r="CX256" s="1">
        <v>0</v>
      </c>
      <c r="CY256" s="1">
        <v>0</v>
      </c>
      <c r="CZ256" s="1">
        <v>0</v>
      </c>
      <c r="DA256" s="1">
        <v>0</v>
      </c>
      <c r="DJ256">
        <v>9</v>
      </c>
      <c r="DK256">
        <v>43</v>
      </c>
      <c r="DL256">
        <v>2</v>
      </c>
      <c r="DM256">
        <v>7</v>
      </c>
      <c r="DN256">
        <v>68</v>
      </c>
      <c r="DO256">
        <v>0</v>
      </c>
      <c r="DP256">
        <v>0</v>
      </c>
      <c r="DQ256">
        <v>17</v>
      </c>
      <c r="DR256">
        <v>72</v>
      </c>
      <c r="DS256">
        <v>2</v>
      </c>
      <c r="DT256">
        <v>9</v>
      </c>
      <c r="DU256">
        <v>85</v>
      </c>
      <c r="DV256">
        <v>2</v>
      </c>
      <c r="DW256">
        <v>0</v>
      </c>
    </row>
    <row r="257" spans="1:127" x14ac:dyDescent="0.55000000000000004">
      <c r="A257" s="1">
        <v>275</v>
      </c>
      <c r="B257" s="1">
        <v>314</v>
      </c>
      <c r="C257" s="1">
        <v>282</v>
      </c>
      <c r="D257" s="1" t="s">
        <v>258</v>
      </c>
      <c r="E257" s="1" t="s">
        <v>3</v>
      </c>
      <c r="F257" s="1" t="s">
        <v>646</v>
      </c>
      <c r="G257" s="1" t="s">
        <v>256</v>
      </c>
      <c r="H257" s="1" t="str">
        <f>VLOOKUP(F257,Sheet3!$A$2:$B$51, 2, FALSE)</f>
        <v>mississippi</v>
      </c>
      <c r="J257" s="4">
        <v>4</v>
      </c>
      <c r="K257" s="1">
        <v>1967</v>
      </c>
      <c r="L257" s="1">
        <v>1973</v>
      </c>
      <c r="M257" s="1">
        <f t="shared" si="10"/>
        <v>1</v>
      </c>
      <c r="N257" s="3" t="str">
        <f t="shared" si="11"/>
        <v>0</v>
      </c>
      <c r="O257" s="1" t="s">
        <v>536</v>
      </c>
      <c r="P257" s="1" t="s">
        <v>536</v>
      </c>
      <c r="Q257" s="1" t="s">
        <v>536</v>
      </c>
      <c r="R257" s="1" t="s">
        <v>536</v>
      </c>
      <c r="S257" s="1" t="s">
        <v>536</v>
      </c>
      <c r="T257" s="1" t="s">
        <v>535</v>
      </c>
      <c r="U257" s="1" t="s">
        <v>534</v>
      </c>
      <c r="V257" s="1" t="s">
        <v>534</v>
      </c>
      <c r="W257" s="1" t="s">
        <v>533</v>
      </c>
      <c r="X257" s="1" t="s">
        <v>534</v>
      </c>
      <c r="Y257" s="1" t="s">
        <v>533</v>
      </c>
      <c r="Z257" s="1" t="s">
        <v>534</v>
      </c>
      <c r="AA257" s="1" t="s">
        <v>534</v>
      </c>
      <c r="AB257" s="1" t="s">
        <v>534</v>
      </c>
      <c r="AC257" s="1" t="s">
        <v>534</v>
      </c>
      <c r="AD257" s="1" t="s">
        <v>534</v>
      </c>
      <c r="AE257" s="1" t="s">
        <v>534</v>
      </c>
      <c r="AF257" s="1" t="s">
        <v>534</v>
      </c>
      <c r="AG257" s="1" t="s">
        <v>533</v>
      </c>
      <c r="AH257" s="1" t="s">
        <v>547</v>
      </c>
      <c r="AI257">
        <v>81</v>
      </c>
      <c r="AK257" s="1">
        <v>5.5</v>
      </c>
      <c r="AL257" s="1">
        <v>24.1</v>
      </c>
      <c r="AM257" s="1">
        <v>32.299999999999997</v>
      </c>
      <c r="AN257" s="1">
        <v>18.2</v>
      </c>
      <c r="AO257" s="1">
        <v>27.5</v>
      </c>
      <c r="AP257" s="1">
        <v>59.7</v>
      </c>
      <c r="AQ257" s="1">
        <v>47.4</v>
      </c>
      <c r="AR257" s="1">
        <v>2482</v>
      </c>
      <c r="AS257" s="1">
        <v>37.700000000000003</v>
      </c>
      <c r="AT257" s="1">
        <v>24.9</v>
      </c>
      <c r="AU257" s="1">
        <v>19.2</v>
      </c>
      <c r="AV257" s="1">
        <v>20.9</v>
      </c>
      <c r="AW257" s="1">
        <v>57.7</v>
      </c>
      <c r="AX257" s="1">
        <v>42</v>
      </c>
      <c r="AY257" s="1">
        <v>2884</v>
      </c>
      <c r="AZ257" s="1">
        <v>5.8</v>
      </c>
      <c r="BA257" s="1">
        <v>27.7</v>
      </c>
      <c r="BB257" s="1">
        <v>3.6</v>
      </c>
      <c r="BC257" s="1">
        <v>0</v>
      </c>
      <c r="BE257" s="1">
        <v>4</v>
      </c>
      <c r="BF257" s="1">
        <v>3.24</v>
      </c>
      <c r="BG257" s="1">
        <v>5.94</v>
      </c>
      <c r="BH257" s="1">
        <v>4.7E-2</v>
      </c>
      <c r="BI257" s="1">
        <v>0.63</v>
      </c>
      <c r="BL257" s="1">
        <v>1</v>
      </c>
      <c r="BO257" s="1">
        <v>0</v>
      </c>
      <c r="BQ257" s="1" t="s">
        <v>676</v>
      </c>
      <c r="BR257" s="1" t="s">
        <v>676</v>
      </c>
      <c r="BS257" s="1" t="s">
        <v>674</v>
      </c>
      <c r="BT257" s="1" t="s">
        <v>676</v>
      </c>
      <c r="BU257" s="1" t="s">
        <v>674</v>
      </c>
      <c r="BV257" s="1" t="s">
        <v>674</v>
      </c>
      <c r="BW257" s="1" t="s">
        <v>676</v>
      </c>
      <c r="BX257" s="1" t="s">
        <v>676</v>
      </c>
      <c r="BY257" s="1" t="s">
        <v>674</v>
      </c>
      <c r="BZ257" s="1" t="s">
        <v>674</v>
      </c>
      <c r="CF257" s="1">
        <v>0</v>
      </c>
      <c r="CG257" s="1">
        <v>0</v>
      </c>
      <c r="CH257" s="1">
        <v>0</v>
      </c>
      <c r="CI257" s="1">
        <v>0</v>
      </c>
      <c r="CJ257" s="1">
        <v>1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1</v>
      </c>
      <c r="CX257" s="1">
        <v>0</v>
      </c>
      <c r="CY257" s="1">
        <v>0</v>
      </c>
      <c r="CZ257" s="1">
        <v>0</v>
      </c>
      <c r="DA257" s="1">
        <v>0</v>
      </c>
      <c r="DJ257" t="s">
        <v>547</v>
      </c>
      <c r="DK257" t="s">
        <v>547</v>
      </c>
      <c r="DL257" t="s">
        <v>547</v>
      </c>
      <c r="DM257" t="s">
        <v>547</v>
      </c>
      <c r="DN257" t="s">
        <v>547</v>
      </c>
      <c r="DO257" t="s">
        <v>547</v>
      </c>
      <c r="DP257" t="s">
        <v>547</v>
      </c>
      <c r="DQ257">
        <v>21</v>
      </c>
      <c r="DR257">
        <v>73</v>
      </c>
      <c r="DS257">
        <v>3</v>
      </c>
      <c r="DT257">
        <v>8</v>
      </c>
      <c r="DU257">
        <v>93</v>
      </c>
      <c r="DV257">
        <v>2</v>
      </c>
      <c r="DW257">
        <v>0</v>
      </c>
    </row>
    <row r="258" spans="1:127" x14ac:dyDescent="0.55000000000000004">
      <c r="A258" s="1">
        <v>291</v>
      </c>
      <c r="B258" s="1">
        <v>338</v>
      </c>
      <c r="C258" s="1">
        <v>474</v>
      </c>
      <c r="D258" s="1" t="s">
        <v>272</v>
      </c>
      <c r="E258" s="1" t="s">
        <v>15</v>
      </c>
      <c r="F258" s="1" t="s">
        <v>650</v>
      </c>
      <c r="G258" s="1" t="s">
        <v>273</v>
      </c>
      <c r="H258" s="1" t="str">
        <f>VLOOKUP(F258,Sheet3!$A$2:$B$51, 2, FALSE)</f>
        <v>montana</v>
      </c>
      <c r="I258" s="4">
        <v>1</v>
      </c>
      <c r="J258" s="4">
        <v>1</v>
      </c>
      <c r="K258" s="1">
        <v>1961</v>
      </c>
      <c r="L258" s="1">
        <v>1971</v>
      </c>
      <c r="M258" s="1">
        <f t="shared" ref="M258:M321" si="12">IF(K258=1967,1,0)</f>
        <v>0</v>
      </c>
      <c r="N258" s="3" t="str">
        <f t="shared" ref="N258:N321" si="13">IF(OR(K258=1967,L258=1967, L258 = ""), "0", "1")</f>
        <v>1</v>
      </c>
      <c r="O258" s="1" t="s">
        <v>533</v>
      </c>
      <c r="P258" s="1" t="s">
        <v>533</v>
      </c>
      <c r="Q258" s="1" t="s">
        <v>533</v>
      </c>
      <c r="R258" s="1" t="s">
        <v>533</v>
      </c>
      <c r="S258" s="1" t="s">
        <v>537</v>
      </c>
      <c r="T258" s="1" t="s">
        <v>533</v>
      </c>
      <c r="U258" s="1" t="s">
        <v>533</v>
      </c>
      <c r="V258" s="1" t="s">
        <v>533</v>
      </c>
      <c r="W258" s="1" t="s">
        <v>533</v>
      </c>
      <c r="X258" s="1" t="s">
        <v>533</v>
      </c>
      <c r="Y258" s="1" t="s">
        <v>533</v>
      </c>
      <c r="Z258" s="1" t="s">
        <v>533</v>
      </c>
      <c r="AA258" s="1" t="s">
        <v>533</v>
      </c>
      <c r="AB258" s="1" t="s">
        <v>533</v>
      </c>
      <c r="AC258" s="1" t="s">
        <v>533</v>
      </c>
      <c r="AD258" s="1" t="s">
        <v>533</v>
      </c>
      <c r="AE258" s="1" t="s">
        <v>533</v>
      </c>
      <c r="AF258" s="1" t="s">
        <v>533</v>
      </c>
      <c r="AG258" s="1" t="s">
        <v>533</v>
      </c>
      <c r="AH258" s="1">
        <v>12</v>
      </c>
      <c r="AI258">
        <v>3</v>
      </c>
      <c r="AK258" s="1">
        <v>17.100000000000001</v>
      </c>
      <c r="AL258" s="1">
        <v>49.1</v>
      </c>
      <c r="AM258" s="1">
        <v>12.5</v>
      </c>
      <c r="AN258" s="1">
        <v>13.1</v>
      </c>
      <c r="AO258" s="1">
        <v>13.4</v>
      </c>
      <c r="AP258" s="1">
        <v>65.400000000000006</v>
      </c>
      <c r="AQ258" s="1">
        <v>0.1</v>
      </c>
      <c r="AR258" s="1">
        <v>5307</v>
      </c>
      <c r="AS258" s="1">
        <v>50.2</v>
      </c>
      <c r="AT258" s="1">
        <v>15.6</v>
      </c>
      <c r="AU258" s="1">
        <v>10.1</v>
      </c>
      <c r="AV258" s="1">
        <v>17.100000000000001</v>
      </c>
      <c r="AW258" s="1">
        <v>64</v>
      </c>
      <c r="AX258" s="1">
        <v>0.2</v>
      </c>
      <c r="AY258" s="1">
        <v>5403</v>
      </c>
      <c r="AZ258" s="1">
        <v>15.7</v>
      </c>
      <c r="BA258" s="1">
        <v>23.7</v>
      </c>
      <c r="BB258" s="1">
        <v>5.4</v>
      </c>
      <c r="BC258" s="1">
        <v>6</v>
      </c>
      <c r="BE258" s="1">
        <v>1</v>
      </c>
      <c r="BF258" s="1">
        <v>44.3</v>
      </c>
      <c r="BG258" s="1">
        <v>52.839999999999996</v>
      </c>
      <c r="BH258" s="1">
        <v>0.13300000000000001</v>
      </c>
      <c r="BI258" s="1">
        <v>0.95</v>
      </c>
      <c r="BL258" s="1">
        <v>0</v>
      </c>
      <c r="BO258" s="1">
        <v>0</v>
      </c>
      <c r="BQ258" s="1" t="s">
        <v>676</v>
      </c>
      <c r="BR258" s="1" t="s">
        <v>676</v>
      </c>
      <c r="BS258" s="1" t="s">
        <v>675</v>
      </c>
      <c r="BT258" s="1" t="s">
        <v>676</v>
      </c>
      <c r="BU258" s="1" t="s">
        <v>675</v>
      </c>
      <c r="BV258" s="1" t="s">
        <v>676</v>
      </c>
      <c r="BW258" s="1" t="s">
        <v>676</v>
      </c>
      <c r="BX258" s="1" t="s">
        <v>677</v>
      </c>
      <c r="BY258" s="1" t="s">
        <v>674</v>
      </c>
      <c r="BZ258" s="1" t="s">
        <v>674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1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J258">
        <v>60</v>
      </c>
      <c r="DK258">
        <v>5</v>
      </c>
      <c r="DL258">
        <v>8</v>
      </c>
      <c r="DM258">
        <v>2</v>
      </c>
      <c r="DN258">
        <v>11</v>
      </c>
      <c r="DO258">
        <v>46</v>
      </c>
      <c r="DP258">
        <v>47</v>
      </c>
      <c r="DQ258">
        <v>91</v>
      </c>
      <c r="DR258">
        <v>6</v>
      </c>
      <c r="DS258">
        <v>10</v>
      </c>
      <c r="DT258">
        <v>1</v>
      </c>
      <c r="DU258">
        <v>17</v>
      </c>
      <c r="DV258">
        <v>80</v>
      </c>
      <c r="DW258">
        <v>73</v>
      </c>
    </row>
    <row r="259" spans="1:127" x14ac:dyDescent="0.55000000000000004">
      <c r="A259" s="1">
        <v>292</v>
      </c>
      <c r="B259" s="1">
        <v>23</v>
      </c>
      <c r="C259" s="1">
        <v>10</v>
      </c>
      <c r="D259" s="1" t="s">
        <v>274</v>
      </c>
      <c r="E259" s="1" t="s">
        <v>9</v>
      </c>
      <c r="F259" s="1" t="s">
        <v>650</v>
      </c>
      <c r="G259" s="1" t="s">
        <v>273</v>
      </c>
      <c r="H259" s="1" t="str">
        <f>VLOOKUP(F259,Sheet3!$A$2:$B$51, 2, FALSE)</f>
        <v>montana</v>
      </c>
      <c r="I259" s="4">
        <v>2</v>
      </c>
      <c r="J259" s="4">
        <v>2</v>
      </c>
      <c r="K259" s="4">
        <v>1961</v>
      </c>
      <c r="L259" s="4">
        <v>1969</v>
      </c>
      <c r="M259" s="1">
        <f t="shared" si="12"/>
        <v>0</v>
      </c>
      <c r="N259" s="3" t="str">
        <f t="shared" si="13"/>
        <v>1</v>
      </c>
      <c r="O259" s="1" t="s">
        <v>534</v>
      </c>
      <c r="P259" s="1" t="s">
        <v>534</v>
      </c>
      <c r="Q259" s="1" t="s">
        <v>534</v>
      </c>
      <c r="R259" s="1" t="s">
        <v>534</v>
      </c>
      <c r="S259" s="1" t="s">
        <v>534</v>
      </c>
      <c r="T259" s="1" t="s">
        <v>534</v>
      </c>
      <c r="U259" s="1" t="s">
        <v>534</v>
      </c>
      <c r="V259" s="1" t="s">
        <v>538</v>
      </c>
      <c r="W259" s="1" t="s">
        <v>535</v>
      </c>
      <c r="X259" s="1" t="s">
        <v>534</v>
      </c>
      <c r="Y259" s="1" t="s">
        <v>534</v>
      </c>
      <c r="Z259" s="1" t="s">
        <v>538</v>
      </c>
      <c r="AA259" s="1" t="s">
        <v>534</v>
      </c>
      <c r="AB259" s="1" t="s">
        <v>534</v>
      </c>
      <c r="AC259" s="1" t="s">
        <v>534</v>
      </c>
      <c r="AD259" s="1" t="s">
        <v>534</v>
      </c>
      <c r="AE259" s="1" t="s">
        <v>534</v>
      </c>
      <c r="AF259" s="1" t="s">
        <v>534</v>
      </c>
      <c r="AG259" s="1" t="s">
        <v>534</v>
      </c>
      <c r="AH259" s="1">
        <v>88</v>
      </c>
      <c r="AI259">
        <v>100</v>
      </c>
      <c r="AK259" s="1">
        <v>14.4</v>
      </c>
      <c r="AL259" s="1">
        <v>51.2</v>
      </c>
      <c r="AM259" s="1">
        <v>18.600000000000001</v>
      </c>
      <c r="AN259" s="1">
        <v>7.3</v>
      </c>
      <c r="AO259" s="1">
        <v>20.6</v>
      </c>
      <c r="AP259" s="1">
        <v>62.6</v>
      </c>
      <c r="AQ259" s="1">
        <v>0.3</v>
      </c>
      <c r="AR259" s="1">
        <v>5443</v>
      </c>
      <c r="AS259" s="1">
        <v>50.2</v>
      </c>
      <c r="AT259" s="1">
        <v>15.6</v>
      </c>
      <c r="AU259" s="1">
        <v>10.1</v>
      </c>
      <c r="AV259" s="1">
        <v>17.100000000000001</v>
      </c>
      <c r="AW259" s="1">
        <v>64</v>
      </c>
      <c r="AX259" s="1">
        <v>0.2</v>
      </c>
      <c r="AY259" s="1">
        <v>5403</v>
      </c>
      <c r="AZ259" s="1">
        <v>15.7</v>
      </c>
      <c r="BA259" s="1">
        <v>23.7</v>
      </c>
      <c r="BB259" s="1">
        <v>5.4</v>
      </c>
      <c r="BC259" s="1">
        <v>6</v>
      </c>
      <c r="BE259" s="1">
        <v>2</v>
      </c>
      <c r="BF259" s="1">
        <v>0.85</v>
      </c>
      <c r="BG259" s="1">
        <v>3.35</v>
      </c>
      <c r="BH259" s="1">
        <v>0.193</v>
      </c>
      <c r="BI259" s="1">
        <v>1.03</v>
      </c>
      <c r="BL259" s="1">
        <v>0</v>
      </c>
      <c r="BO259" s="1">
        <v>0</v>
      </c>
      <c r="BQ259" s="1" t="s">
        <v>674</v>
      </c>
      <c r="BR259" s="1" t="s">
        <v>674</v>
      </c>
      <c r="BS259" s="1" t="s">
        <v>676</v>
      </c>
      <c r="BT259" s="1" t="s">
        <v>674</v>
      </c>
      <c r="BU259" s="1" t="s">
        <v>675</v>
      </c>
      <c r="BV259" s="1" t="s">
        <v>674</v>
      </c>
      <c r="BW259" s="1" t="s">
        <v>674</v>
      </c>
      <c r="BX259" s="1" t="s">
        <v>676</v>
      </c>
      <c r="BY259" s="1" t="s">
        <v>674</v>
      </c>
      <c r="BZ259" s="1" t="s">
        <v>674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1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J259">
        <v>66</v>
      </c>
      <c r="DK259">
        <v>16</v>
      </c>
      <c r="DL259">
        <v>2</v>
      </c>
      <c r="DM259">
        <v>8</v>
      </c>
      <c r="DN259">
        <v>68</v>
      </c>
      <c r="DO259">
        <v>3</v>
      </c>
      <c r="DP259">
        <v>0</v>
      </c>
      <c r="DQ259">
        <v>80</v>
      </c>
      <c r="DR259">
        <v>8</v>
      </c>
      <c r="DS259">
        <v>4</v>
      </c>
      <c r="DT259">
        <v>7</v>
      </c>
      <c r="DU259">
        <v>83</v>
      </c>
      <c r="DV259">
        <v>7</v>
      </c>
      <c r="DW259">
        <v>7</v>
      </c>
    </row>
    <row r="260" spans="1:127" x14ac:dyDescent="0.55000000000000004">
      <c r="A260" s="1">
        <v>377</v>
      </c>
      <c r="B260" s="1">
        <v>236</v>
      </c>
      <c r="C260" s="1">
        <v>277</v>
      </c>
      <c r="D260" s="1" t="s">
        <v>6</v>
      </c>
      <c r="E260" s="1" t="s">
        <v>3</v>
      </c>
      <c r="F260" s="1" t="s">
        <v>651</v>
      </c>
      <c r="G260" s="1" t="s">
        <v>345</v>
      </c>
      <c r="H260" s="1" t="str">
        <f>VLOOKUP(F260,Sheet3!$A$2:$B$51, 2, FALSE)</f>
        <v>north carolina</v>
      </c>
      <c r="I260" s="1">
        <v>1</v>
      </c>
      <c r="J260" s="1">
        <v>1</v>
      </c>
      <c r="K260" s="1">
        <v>1966</v>
      </c>
      <c r="L260" s="1">
        <v>1992</v>
      </c>
      <c r="M260" s="1">
        <f t="shared" si="12"/>
        <v>0</v>
      </c>
      <c r="N260" s="3" t="str">
        <f t="shared" si="13"/>
        <v>1</v>
      </c>
      <c r="O260" s="1" t="s">
        <v>534</v>
      </c>
      <c r="P260" s="1" t="s">
        <v>534</v>
      </c>
      <c r="Q260" s="1" t="s">
        <v>534</v>
      </c>
      <c r="R260" s="1" t="s">
        <v>535</v>
      </c>
      <c r="S260" s="1" t="s">
        <v>538</v>
      </c>
      <c r="T260" s="1" t="s">
        <v>533</v>
      </c>
      <c r="U260" s="1" t="s">
        <v>535</v>
      </c>
      <c r="V260" s="1" t="s">
        <v>538</v>
      </c>
      <c r="W260" s="1" t="s">
        <v>533</v>
      </c>
      <c r="X260" s="1" t="s">
        <v>534</v>
      </c>
      <c r="Y260" s="1" t="s">
        <v>533</v>
      </c>
      <c r="Z260" s="1" t="s">
        <v>534</v>
      </c>
      <c r="AA260" s="1" t="s">
        <v>533</v>
      </c>
      <c r="AB260" s="1" t="s">
        <v>534</v>
      </c>
      <c r="AC260" s="1" t="s">
        <v>534</v>
      </c>
      <c r="AD260" s="1" t="s">
        <v>538</v>
      </c>
      <c r="AE260" s="1" t="s">
        <v>534</v>
      </c>
      <c r="AF260" s="1" t="s">
        <v>534</v>
      </c>
      <c r="AG260" s="1" t="s">
        <v>533</v>
      </c>
      <c r="AH260" s="1">
        <v>82</v>
      </c>
      <c r="AI260">
        <v>81</v>
      </c>
      <c r="AK260" s="1">
        <v>3.1</v>
      </c>
      <c r="AL260" s="1">
        <v>24.2</v>
      </c>
      <c r="AM260" s="1">
        <v>27.4</v>
      </c>
      <c r="AN260" s="1">
        <v>17.5</v>
      </c>
      <c r="AO260" s="1">
        <v>26.9</v>
      </c>
      <c r="AP260" s="1">
        <v>54.1</v>
      </c>
      <c r="AQ260" s="1">
        <v>43.7</v>
      </c>
      <c r="AR260" s="1">
        <v>2782</v>
      </c>
      <c r="AS260" s="1">
        <v>39.5</v>
      </c>
      <c r="AT260" s="1">
        <v>17.7</v>
      </c>
      <c r="AU260" s="1">
        <v>31.7</v>
      </c>
      <c r="AV260" s="1">
        <v>12.8</v>
      </c>
      <c r="AW260" s="1">
        <v>60.1</v>
      </c>
      <c r="AX260" s="1">
        <v>24.5</v>
      </c>
      <c r="AY260" s="1">
        <v>3956</v>
      </c>
      <c r="AZ260" s="1">
        <v>3.8</v>
      </c>
      <c r="BA260" s="1">
        <v>36.200000000000003</v>
      </c>
      <c r="BB260" s="1">
        <v>3.1</v>
      </c>
      <c r="BC260" s="1">
        <v>1.9</v>
      </c>
      <c r="BE260" s="1">
        <v>1</v>
      </c>
      <c r="BF260" s="1">
        <v>0</v>
      </c>
      <c r="BG260" s="1">
        <v>0</v>
      </c>
      <c r="BH260" s="1">
        <v>0.28799999999999998</v>
      </c>
      <c r="BI260" s="1">
        <v>0.84</v>
      </c>
      <c r="BL260" s="1">
        <v>1</v>
      </c>
      <c r="BO260" s="1">
        <v>0</v>
      </c>
      <c r="BQ260" s="1" t="s">
        <v>676</v>
      </c>
      <c r="BR260" s="1" t="s">
        <v>676</v>
      </c>
      <c r="BS260" s="1" t="s">
        <v>676</v>
      </c>
      <c r="BT260" s="1" t="s">
        <v>676</v>
      </c>
      <c r="BU260" s="1" t="s">
        <v>674</v>
      </c>
      <c r="BV260" s="1" t="s">
        <v>674</v>
      </c>
      <c r="BW260" s="1" t="s">
        <v>674</v>
      </c>
      <c r="BX260" s="1" t="s">
        <v>676</v>
      </c>
      <c r="BY260" s="1" t="s">
        <v>674</v>
      </c>
      <c r="BZ260" s="1" t="s">
        <v>676</v>
      </c>
      <c r="CF260" s="1">
        <v>0</v>
      </c>
      <c r="CG260" s="1">
        <v>0</v>
      </c>
      <c r="CH260" s="1">
        <v>0</v>
      </c>
      <c r="CI260" s="1">
        <v>0</v>
      </c>
      <c r="CJ260" s="1">
        <v>1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1</v>
      </c>
      <c r="CX260" s="1">
        <v>0</v>
      </c>
      <c r="CY260" s="1">
        <v>0</v>
      </c>
      <c r="CZ260" s="1">
        <v>0</v>
      </c>
      <c r="DA260" s="1">
        <v>0</v>
      </c>
      <c r="DJ260">
        <v>16</v>
      </c>
      <c r="DK260">
        <v>47</v>
      </c>
      <c r="DL260">
        <v>1</v>
      </c>
      <c r="DM260">
        <v>7</v>
      </c>
      <c r="DN260">
        <v>62</v>
      </c>
      <c r="DO260">
        <v>3</v>
      </c>
      <c r="DP260">
        <v>6</v>
      </c>
      <c r="DQ260">
        <v>28</v>
      </c>
      <c r="DR260">
        <v>60</v>
      </c>
      <c r="DS260">
        <v>4</v>
      </c>
      <c r="DT260">
        <v>7</v>
      </c>
      <c r="DU260">
        <v>83</v>
      </c>
      <c r="DV260">
        <v>6</v>
      </c>
      <c r="DW260">
        <v>7</v>
      </c>
    </row>
    <row r="261" spans="1:127" x14ac:dyDescent="0.55000000000000004">
      <c r="A261" s="1">
        <v>374</v>
      </c>
      <c r="B261" s="1">
        <v>154</v>
      </c>
      <c r="C261" s="1">
        <v>279</v>
      </c>
      <c r="D261" s="1" t="s">
        <v>346</v>
      </c>
      <c r="E261" s="1" t="s">
        <v>3</v>
      </c>
      <c r="F261" s="1" t="s">
        <v>651</v>
      </c>
      <c r="G261" s="1" t="s">
        <v>345</v>
      </c>
      <c r="H261" s="1" t="str">
        <f>VLOOKUP(F261,Sheet3!$A$2:$B$51, 2, FALSE)</f>
        <v>north carolina</v>
      </c>
      <c r="I261" s="4">
        <v>2</v>
      </c>
      <c r="J261" s="4">
        <v>2</v>
      </c>
      <c r="K261" s="4">
        <v>1953</v>
      </c>
      <c r="L261" s="4">
        <v>1983</v>
      </c>
      <c r="M261" s="1">
        <f t="shared" si="12"/>
        <v>0</v>
      </c>
      <c r="N261" s="3" t="str">
        <f t="shared" si="13"/>
        <v>1</v>
      </c>
      <c r="O261" s="1" t="s">
        <v>534</v>
      </c>
      <c r="P261" s="1" t="s">
        <v>534</v>
      </c>
      <c r="Q261" s="1" t="s">
        <v>534</v>
      </c>
      <c r="R261" s="1" t="s">
        <v>534</v>
      </c>
      <c r="S261" s="1" t="s">
        <v>534</v>
      </c>
      <c r="T261" s="1" t="s">
        <v>534</v>
      </c>
      <c r="U261" s="1" t="s">
        <v>534</v>
      </c>
      <c r="V261" s="1" t="s">
        <v>534</v>
      </c>
      <c r="W261" s="1" t="s">
        <v>533</v>
      </c>
      <c r="X261" s="1" t="s">
        <v>534</v>
      </c>
      <c r="Y261" s="1" t="s">
        <v>533</v>
      </c>
      <c r="Z261" s="1" t="s">
        <v>534</v>
      </c>
      <c r="AA261" s="1" t="s">
        <v>533</v>
      </c>
      <c r="AB261" s="1" t="s">
        <v>538</v>
      </c>
      <c r="AC261" s="1" t="s">
        <v>538</v>
      </c>
      <c r="AD261" s="1" t="s">
        <v>538</v>
      </c>
      <c r="AE261" s="1" t="s">
        <v>534</v>
      </c>
      <c r="AF261" s="1" t="s">
        <v>538</v>
      </c>
      <c r="AG261" s="1" t="s">
        <v>537</v>
      </c>
      <c r="AH261" s="1">
        <v>81</v>
      </c>
      <c r="AI261">
        <v>80</v>
      </c>
      <c r="AK261" s="1">
        <v>3</v>
      </c>
      <c r="AL261" s="1">
        <v>31.3</v>
      </c>
      <c r="AM261" s="1">
        <v>34.299999999999997</v>
      </c>
      <c r="AN261" s="1">
        <v>18.899999999999999</v>
      </c>
      <c r="AO261" s="1">
        <v>28.8</v>
      </c>
      <c r="AP261" s="1">
        <v>47</v>
      </c>
      <c r="AQ261" s="1">
        <v>43.2</v>
      </c>
      <c r="AR261" s="1">
        <v>2762</v>
      </c>
      <c r="AS261" s="1">
        <v>39.5</v>
      </c>
      <c r="AT261" s="1">
        <v>17.7</v>
      </c>
      <c r="AU261" s="1">
        <v>31.7</v>
      </c>
      <c r="AV261" s="1">
        <v>12.8</v>
      </c>
      <c r="AW261" s="1">
        <v>60.1</v>
      </c>
      <c r="AX261" s="1">
        <v>24.5</v>
      </c>
      <c r="AY261" s="1">
        <v>3956</v>
      </c>
      <c r="AZ261" s="1">
        <v>3.8</v>
      </c>
      <c r="BA261" s="1">
        <v>36.200000000000003</v>
      </c>
      <c r="BB261" s="1">
        <v>3.1</v>
      </c>
      <c r="BC261" s="1">
        <v>14</v>
      </c>
      <c r="BE261" s="1">
        <v>2</v>
      </c>
      <c r="BF261" s="1">
        <v>0</v>
      </c>
      <c r="BG261" s="1">
        <v>0</v>
      </c>
      <c r="BH261" s="1">
        <v>1.2E-2</v>
      </c>
      <c r="BI261" s="1">
        <v>0.56000000000000005</v>
      </c>
      <c r="BL261" s="1">
        <v>1</v>
      </c>
      <c r="BO261" s="1">
        <v>0</v>
      </c>
      <c r="BQ261" s="1" t="s">
        <v>676</v>
      </c>
      <c r="BR261" s="1" t="s">
        <v>676</v>
      </c>
      <c r="BS261" s="1" t="s">
        <v>674</v>
      </c>
      <c r="BT261" s="1" t="s">
        <v>674</v>
      </c>
      <c r="BU261" s="1" t="s">
        <v>674</v>
      </c>
      <c r="BV261" s="1" t="s">
        <v>674</v>
      </c>
      <c r="BW261" s="1" t="s">
        <v>674</v>
      </c>
      <c r="BX261" s="1" t="s">
        <v>676</v>
      </c>
      <c r="BY261" s="1" t="s">
        <v>674</v>
      </c>
      <c r="BZ261" s="1" t="s">
        <v>674</v>
      </c>
      <c r="CF261" s="1">
        <v>0</v>
      </c>
      <c r="CG261" s="1">
        <v>0</v>
      </c>
      <c r="CH261" s="1">
        <v>0</v>
      </c>
      <c r="CI261" s="1">
        <v>0</v>
      </c>
      <c r="CJ261" s="1">
        <v>1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1</v>
      </c>
      <c r="CX261" s="1">
        <v>0</v>
      </c>
      <c r="CY261" s="1">
        <v>0</v>
      </c>
      <c r="CZ261" s="1">
        <v>0</v>
      </c>
      <c r="DA261" s="1">
        <v>0</v>
      </c>
      <c r="DJ261">
        <v>20</v>
      </c>
      <c r="DK261">
        <v>74</v>
      </c>
      <c r="DL261">
        <v>2</v>
      </c>
      <c r="DM261">
        <v>8</v>
      </c>
      <c r="DN261">
        <v>95</v>
      </c>
      <c r="DO261">
        <v>3</v>
      </c>
      <c r="DP261">
        <v>6</v>
      </c>
      <c r="DQ261">
        <v>18</v>
      </c>
      <c r="DR261">
        <v>48</v>
      </c>
      <c r="DS261">
        <v>2</v>
      </c>
      <c r="DT261">
        <v>8</v>
      </c>
      <c r="DU261">
        <v>56</v>
      </c>
      <c r="DV261">
        <v>0</v>
      </c>
      <c r="DW261">
        <v>0</v>
      </c>
    </row>
    <row r="262" spans="1:127" x14ac:dyDescent="0.55000000000000004">
      <c r="A262" s="1">
        <v>376</v>
      </c>
      <c r="B262" s="1">
        <v>212</v>
      </c>
      <c r="C262" s="1">
        <v>276</v>
      </c>
      <c r="D262" s="1" t="s">
        <v>348</v>
      </c>
      <c r="E262" s="1" t="s">
        <v>3</v>
      </c>
      <c r="F262" s="1" t="s">
        <v>651</v>
      </c>
      <c r="G262" s="1" t="s">
        <v>345</v>
      </c>
      <c r="H262" s="1" t="str">
        <f>VLOOKUP(F262,Sheet3!$A$2:$B$51, 2, FALSE)</f>
        <v>north carolina</v>
      </c>
      <c r="I262" s="1">
        <v>3</v>
      </c>
      <c r="J262" s="1">
        <v>3</v>
      </c>
      <c r="K262" s="1">
        <v>1961</v>
      </c>
      <c r="L262" s="1">
        <v>1977</v>
      </c>
      <c r="M262" s="1">
        <f t="shared" si="12"/>
        <v>0</v>
      </c>
      <c r="N262" s="3" t="str">
        <f t="shared" si="13"/>
        <v>1</v>
      </c>
      <c r="O262" s="1" t="s">
        <v>534</v>
      </c>
      <c r="P262" s="1" t="s">
        <v>534</v>
      </c>
      <c r="Q262" s="1" t="s">
        <v>534</v>
      </c>
      <c r="R262" s="1" t="s">
        <v>534</v>
      </c>
      <c r="S262" s="1" t="s">
        <v>534</v>
      </c>
      <c r="T262" s="1" t="s">
        <v>533</v>
      </c>
      <c r="U262" s="1" t="s">
        <v>533</v>
      </c>
      <c r="V262" s="1" t="s">
        <v>534</v>
      </c>
      <c r="W262" s="1" t="s">
        <v>533</v>
      </c>
      <c r="X262" s="1" t="s">
        <v>534</v>
      </c>
      <c r="Y262" s="1" t="s">
        <v>533</v>
      </c>
      <c r="Z262" s="1" t="s">
        <v>533</v>
      </c>
      <c r="AA262" s="1" t="s">
        <v>533</v>
      </c>
      <c r="AB262" s="1" t="s">
        <v>534</v>
      </c>
      <c r="AC262" s="1" t="s">
        <v>534</v>
      </c>
      <c r="AD262" s="1" t="s">
        <v>534</v>
      </c>
      <c r="AE262" s="1" t="s">
        <v>533</v>
      </c>
      <c r="AF262" s="1" t="s">
        <v>534</v>
      </c>
      <c r="AG262" s="1" t="s">
        <v>537</v>
      </c>
      <c r="AH262" s="1">
        <v>80</v>
      </c>
      <c r="AI262">
        <v>72</v>
      </c>
      <c r="AK262" s="1">
        <v>3.2</v>
      </c>
      <c r="AL262" s="1">
        <v>23.9</v>
      </c>
      <c r="AM262" s="1">
        <v>24.7</v>
      </c>
      <c r="AN262" s="1">
        <v>17.100000000000001</v>
      </c>
      <c r="AO262" s="1">
        <v>24.5</v>
      </c>
      <c r="AP262" s="1">
        <v>53.7</v>
      </c>
      <c r="AQ262" s="1">
        <v>27.7</v>
      </c>
      <c r="AR262" s="1">
        <v>3113</v>
      </c>
      <c r="AS262" s="1">
        <v>39.5</v>
      </c>
      <c r="AT262" s="1">
        <v>17.7</v>
      </c>
      <c r="AU262" s="1">
        <v>31.7</v>
      </c>
      <c r="AV262" s="1">
        <v>12.8</v>
      </c>
      <c r="AW262" s="1">
        <v>60.1</v>
      </c>
      <c r="AX262" s="1">
        <v>24.5</v>
      </c>
      <c r="AY262" s="1">
        <v>3956</v>
      </c>
      <c r="AZ262" s="1">
        <v>3.8</v>
      </c>
      <c r="BA262" s="1">
        <v>36.200000000000003</v>
      </c>
      <c r="BB262" s="1">
        <v>3.1</v>
      </c>
      <c r="BC262" s="1">
        <v>6</v>
      </c>
      <c r="BE262" s="1">
        <v>3</v>
      </c>
      <c r="BF262" s="1">
        <v>0</v>
      </c>
      <c r="BG262" s="1">
        <v>0</v>
      </c>
      <c r="BH262" s="1">
        <v>0.01</v>
      </c>
      <c r="BI262" s="1">
        <v>0.56999999999999995</v>
      </c>
      <c r="BL262" s="1">
        <v>1</v>
      </c>
      <c r="BO262" s="1">
        <v>0</v>
      </c>
      <c r="BQ262" s="1" t="s">
        <v>676</v>
      </c>
      <c r="BR262" s="1" t="s">
        <v>676</v>
      </c>
      <c r="BS262" s="1" t="s">
        <v>676</v>
      </c>
      <c r="BT262" s="1" t="s">
        <v>674</v>
      </c>
      <c r="BU262" s="1" t="s">
        <v>674</v>
      </c>
      <c r="BV262" s="1" t="s">
        <v>674</v>
      </c>
      <c r="BW262" s="1" t="s">
        <v>674</v>
      </c>
      <c r="BX262" s="1" t="s">
        <v>676</v>
      </c>
      <c r="BY262" s="1" t="s">
        <v>676</v>
      </c>
      <c r="BZ262" s="1" t="s">
        <v>676</v>
      </c>
      <c r="CF262" s="1">
        <v>0</v>
      </c>
      <c r="CG262" s="1">
        <v>0</v>
      </c>
      <c r="CH262" s="1">
        <v>0</v>
      </c>
      <c r="CI262" s="1">
        <v>0</v>
      </c>
      <c r="CJ262" s="1">
        <v>1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1</v>
      </c>
      <c r="CX262" s="1">
        <v>0</v>
      </c>
      <c r="CY262" s="1">
        <v>0</v>
      </c>
      <c r="CZ262" s="1">
        <v>0</v>
      </c>
      <c r="DA262" s="1">
        <v>0</v>
      </c>
      <c r="DJ262">
        <v>21</v>
      </c>
      <c r="DK262">
        <v>69</v>
      </c>
      <c r="DL262">
        <v>2</v>
      </c>
      <c r="DM262">
        <v>8</v>
      </c>
      <c r="DN262">
        <v>81</v>
      </c>
      <c r="DO262">
        <v>3</v>
      </c>
      <c r="DP262">
        <v>6</v>
      </c>
      <c r="DQ262">
        <v>36</v>
      </c>
      <c r="DR262">
        <v>62</v>
      </c>
      <c r="DS262">
        <v>2</v>
      </c>
      <c r="DT262">
        <v>9</v>
      </c>
      <c r="DU262">
        <v>93</v>
      </c>
      <c r="DV262">
        <v>6</v>
      </c>
      <c r="DW262">
        <v>0</v>
      </c>
    </row>
    <row r="263" spans="1:127" x14ac:dyDescent="0.55000000000000004">
      <c r="A263" s="1">
        <v>373</v>
      </c>
      <c r="B263" s="1">
        <v>88</v>
      </c>
      <c r="C263" s="1">
        <v>271</v>
      </c>
      <c r="D263" s="1" t="s">
        <v>344</v>
      </c>
      <c r="E263" s="1" t="s">
        <v>3</v>
      </c>
      <c r="F263" s="1" t="s">
        <v>651</v>
      </c>
      <c r="G263" s="1" t="s">
        <v>345</v>
      </c>
      <c r="H263" s="1" t="str">
        <f>VLOOKUP(F263,Sheet3!$A$2:$B$51, 2, FALSE)</f>
        <v>north carolina</v>
      </c>
      <c r="I263" s="4">
        <v>4</v>
      </c>
      <c r="K263" s="1">
        <v>1934</v>
      </c>
      <c r="L263" s="1">
        <v>1966</v>
      </c>
      <c r="M263" s="1">
        <f t="shared" si="12"/>
        <v>0</v>
      </c>
      <c r="N263" s="3" t="str">
        <f t="shared" si="13"/>
        <v>1</v>
      </c>
      <c r="O263" s="1" t="s">
        <v>533</v>
      </c>
      <c r="P263" s="1" t="s">
        <v>533</v>
      </c>
      <c r="Q263" s="1" t="s">
        <v>534</v>
      </c>
      <c r="R263" s="1" t="s">
        <v>533</v>
      </c>
      <c r="S263" s="1" t="s">
        <v>535</v>
      </c>
      <c r="T263" s="1" t="s">
        <v>536</v>
      </c>
      <c r="U263" s="1" t="s">
        <v>536</v>
      </c>
      <c r="V263" s="1" t="s">
        <v>536</v>
      </c>
      <c r="W263" s="1" t="s">
        <v>536</v>
      </c>
      <c r="X263" s="1" t="s">
        <v>536</v>
      </c>
      <c r="Y263" s="1" t="s">
        <v>536</v>
      </c>
      <c r="Z263" s="1" t="s">
        <v>536</v>
      </c>
      <c r="AA263" s="1" t="s">
        <v>536</v>
      </c>
      <c r="AB263" s="1" t="s">
        <v>536</v>
      </c>
      <c r="AC263" s="1" t="s">
        <v>536</v>
      </c>
      <c r="AD263" s="1" t="s">
        <v>536</v>
      </c>
      <c r="AE263" s="1" t="s">
        <v>536</v>
      </c>
      <c r="AF263" s="1" t="s">
        <v>536</v>
      </c>
      <c r="AG263" s="1" t="s">
        <v>536</v>
      </c>
      <c r="AH263" s="1">
        <v>52</v>
      </c>
      <c r="AI263"/>
      <c r="AK263" s="1">
        <v>3.6</v>
      </c>
      <c r="AL263" s="1">
        <v>38.9</v>
      </c>
      <c r="AM263" s="1">
        <v>17.399999999999999</v>
      </c>
      <c r="AN263" s="1">
        <v>25.6</v>
      </c>
      <c r="AO263" s="1">
        <v>11.2</v>
      </c>
      <c r="AP263" s="1">
        <v>59.6</v>
      </c>
      <c r="AQ263" s="1">
        <v>25.4</v>
      </c>
      <c r="AR263" s="1">
        <v>4234</v>
      </c>
      <c r="AS263" s="1">
        <v>39.5</v>
      </c>
      <c r="AT263" s="1">
        <v>17.7</v>
      </c>
      <c r="AU263" s="1">
        <v>31.7</v>
      </c>
      <c r="AV263" s="1">
        <v>12.8</v>
      </c>
      <c r="AW263" s="1">
        <v>60.1</v>
      </c>
      <c r="AX263" s="1">
        <v>24.5</v>
      </c>
      <c r="AY263" s="1">
        <v>3956</v>
      </c>
      <c r="AZ263" s="1">
        <v>3.8</v>
      </c>
      <c r="BA263" s="1">
        <v>36.200000000000003</v>
      </c>
      <c r="BB263" s="1">
        <v>3.1</v>
      </c>
      <c r="BC263" s="1">
        <v>32</v>
      </c>
      <c r="BE263" s="1">
        <v>4</v>
      </c>
      <c r="BF263" s="1">
        <v>0.22</v>
      </c>
      <c r="BG263" s="1">
        <v>0.22</v>
      </c>
      <c r="BH263" s="1">
        <v>7.8E-2</v>
      </c>
      <c r="BI263" s="1">
        <v>0.78</v>
      </c>
      <c r="BL263" s="1">
        <v>1</v>
      </c>
      <c r="BO263" s="1">
        <v>0</v>
      </c>
      <c r="BQ263" s="1" t="s">
        <v>536</v>
      </c>
      <c r="BR263" s="1" t="s">
        <v>536</v>
      </c>
      <c r="BS263" s="1" t="s">
        <v>536</v>
      </c>
      <c r="BT263" s="1" t="s">
        <v>536</v>
      </c>
      <c r="BU263" s="1" t="s">
        <v>536</v>
      </c>
      <c r="BV263" s="1" t="s">
        <v>536</v>
      </c>
      <c r="BW263" s="1" t="s">
        <v>536</v>
      </c>
      <c r="BX263" s="1" t="s">
        <v>536</v>
      </c>
      <c r="BY263" s="1" t="s">
        <v>536</v>
      </c>
      <c r="BZ263" s="1" t="s">
        <v>536</v>
      </c>
      <c r="CF263" s="1">
        <v>0</v>
      </c>
      <c r="CG263" s="1">
        <v>0</v>
      </c>
      <c r="CH263" s="1">
        <v>0</v>
      </c>
      <c r="CI263" s="1">
        <v>0</v>
      </c>
      <c r="CJ263" s="1">
        <v>1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1</v>
      </c>
      <c r="CX263" s="1">
        <v>0</v>
      </c>
      <c r="CY263" s="1">
        <v>0</v>
      </c>
      <c r="CZ263" s="1">
        <v>0</v>
      </c>
      <c r="DA263" s="1">
        <v>0</v>
      </c>
      <c r="DJ263">
        <v>39</v>
      </c>
      <c r="DK263">
        <v>34</v>
      </c>
      <c r="DL263">
        <v>3</v>
      </c>
      <c r="DM263">
        <v>7</v>
      </c>
      <c r="DN263">
        <v>46</v>
      </c>
      <c r="DO263">
        <v>16</v>
      </c>
      <c r="DP263">
        <v>12</v>
      </c>
      <c r="DQ263" t="s">
        <v>547</v>
      </c>
      <c r="DR263" t="s">
        <v>547</v>
      </c>
      <c r="DS263" t="s">
        <v>547</v>
      </c>
      <c r="DT263" t="s">
        <v>547</v>
      </c>
      <c r="DU263" t="s">
        <v>547</v>
      </c>
      <c r="DV263" t="s">
        <v>547</v>
      </c>
      <c r="DW263" t="s">
        <v>547</v>
      </c>
    </row>
    <row r="264" spans="1:127" x14ac:dyDescent="0.55000000000000004">
      <c r="A264" s="1">
        <v>380</v>
      </c>
      <c r="B264" s="1">
        <v>414</v>
      </c>
      <c r="C264" s="1">
        <v>303</v>
      </c>
      <c r="D264" s="1" t="s">
        <v>351</v>
      </c>
      <c r="E264" s="1" t="s">
        <v>3</v>
      </c>
      <c r="F264" s="1" t="s">
        <v>651</v>
      </c>
      <c r="G264" s="1" t="s">
        <v>345</v>
      </c>
      <c r="H264" s="1" t="str">
        <f>VLOOKUP(F264,Sheet3!$A$2:$B$51, 2, FALSE)</f>
        <v>north carolina</v>
      </c>
      <c r="I264" s="1">
        <v>5</v>
      </c>
      <c r="K264" s="1">
        <v>1957</v>
      </c>
      <c r="L264" s="1">
        <v>1967</v>
      </c>
      <c r="M264" s="1">
        <f t="shared" si="12"/>
        <v>0</v>
      </c>
      <c r="N264" s="3" t="str">
        <f t="shared" si="13"/>
        <v>0</v>
      </c>
      <c r="O264" s="1" t="s">
        <v>535</v>
      </c>
      <c r="P264" s="1" t="s">
        <v>535</v>
      </c>
      <c r="Q264" s="1" t="s">
        <v>535</v>
      </c>
      <c r="R264" s="1" t="s">
        <v>535</v>
      </c>
      <c r="S264" s="1" t="s">
        <v>538</v>
      </c>
      <c r="T264" s="1" t="s">
        <v>536</v>
      </c>
      <c r="U264" s="1" t="s">
        <v>536</v>
      </c>
      <c r="V264" s="1" t="s">
        <v>536</v>
      </c>
      <c r="W264" s="1" t="s">
        <v>536</v>
      </c>
      <c r="X264" s="1" t="s">
        <v>536</v>
      </c>
      <c r="Y264" s="1" t="s">
        <v>536</v>
      </c>
      <c r="Z264" s="1" t="s">
        <v>536</v>
      </c>
      <c r="AA264" s="1" t="s">
        <v>536</v>
      </c>
      <c r="AB264" s="1" t="s">
        <v>536</v>
      </c>
      <c r="AC264" s="1" t="s">
        <v>536</v>
      </c>
      <c r="AD264" s="1" t="s">
        <v>536</v>
      </c>
      <c r="AE264" s="1" t="s">
        <v>536</v>
      </c>
      <c r="AF264" s="1" t="s">
        <v>536</v>
      </c>
      <c r="AG264" s="1" t="s">
        <v>536</v>
      </c>
      <c r="AH264" s="1">
        <v>83</v>
      </c>
      <c r="AI264" t="s">
        <v>547</v>
      </c>
      <c r="AK264" s="1">
        <v>4</v>
      </c>
      <c r="AL264" s="1">
        <v>56.8</v>
      </c>
      <c r="AM264" s="1">
        <v>13.7</v>
      </c>
      <c r="AN264" s="1">
        <v>36.700000000000003</v>
      </c>
      <c r="AO264" s="1">
        <v>8.3000000000000007</v>
      </c>
      <c r="AP264" s="1">
        <v>59.3</v>
      </c>
      <c r="AQ264" s="1">
        <v>26.7</v>
      </c>
      <c r="AR264" s="1">
        <v>4811</v>
      </c>
      <c r="AS264" s="1">
        <v>39.5</v>
      </c>
      <c r="AT264" s="1">
        <v>17.7</v>
      </c>
      <c r="AU264" s="1">
        <v>31.7</v>
      </c>
      <c r="AV264" s="1">
        <v>12.8</v>
      </c>
      <c r="AW264" s="1">
        <v>60.1</v>
      </c>
      <c r="AX264" s="1">
        <v>24.5</v>
      </c>
      <c r="AY264" s="1">
        <v>3956</v>
      </c>
      <c r="AZ264" s="1">
        <v>3.8</v>
      </c>
      <c r="BA264" s="1">
        <v>36.200000000000003</v>
      </c>
      <c r="BB264" s="1">
        <v>3.1</v>
      </c>
      <c r="BC264" s="1">
        <v>9</v>
      </c>
      <c r="BE264" s="1">
        <v>5</v>
      </c>
      <c r="BF264" s="1">
        <v>0</v>
      </c>
      <c r="BG264" s="1">
        <v>0</v>
      </c>
      <c r="BH264" s="1">
        <v>8.9999999999999993E-3</v>
      </c>
      <c r="BI264" s="1">
        <v>0.73</v>
      </c>
      <c r="BL264" s="1">
        <v>1</v>
      </c>
      <c r="BO264" s="1">
        <v>0</v>
      </c>
      <c r="BQ264" s="1" t="s">
        <v>536</v>
      </c>
      <c r="BR264" s="1" t="s">
        <v>536</v>
      </c>
      <c r="BS264" s="1" t="s">
        <v>536</v>
      </c>
      <c r="BT264" s="1" t="s">
        <v>536</v>
      </c>
      <c r="BU264" s="1" t="s">
        <v>536</v>
      </c>
      <c r="BV264" s="1" t="s">
        <v>536</v>
      </c>
      <c r="BW264" s="1" t="s">
        <v>536</v>
      </c>
      <c r="BX264" s="1" t="s">
        <v>536</v>
      </c>
      <c r="BY264" s="1" t="s">
        <v>536</v>
      </c>
      <c r="BZ264" s="1" t="s">
        <v>536</v>
      </c>
      <c r="CF264" s="1">
        <v>0</v>
      </c>
      <c r="CG264" s="1">
        <v>0</v>
      </c>
      <c r="CH264" s="1">
        <v>0</v>
      </c>
      <c r="CI264" s="1">
        <v>0</v>
      </c>
      <c r="CJ264" s="1">
        <v>1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1</v>
      </c>
      <c r="CX264" s="1">
        <v>0</v>
      </c>
      <c r="CY264" s="1">
        <v>0</v>
      </c>
      <c r="CZ264" s="1">
        <v>0</v>
      </c>
      <c r="DA264" s="1">
        <v>0</v>
      </c>
      <c r="DJ264">
        <v>4</v>
      </c>
      <c r="DK264">
        <v>10</v>
      </c>
      <c r="DL264">
        <v>3</v>
      </c>
      <c r="DM264">
        <v>5</v>
      </c>
      <c r="DN264">
        <v>22</v>
      </c>
      <c r="DO264">
        <v>0</v>
      </c>
      <c r="DP264">
        <v>0</v>
      </c>
      <c r="DQ264" t="s">
        <v>547</v>
      </c>
      <c r="DR264" t="s">
        <v>547</v>
      </c>
      <c r="DS264" t="s">
        <v>547</v>
      </c>
      <c r="DT264" t="s">
        <v>547</v>
      </c>
      <c r="DU264" t="s">
        <v>547</v>
      </c>
      <c r="DV264" t="s">
        <v>547</v>
      </c>
      <c r="DW264" t="s">
        <v>547</v>
      </c>
    </row>
    <row r="265" spans="1:127" x14ac:dyDescent="0.55000000000000004">
      <c r="A265" s="1">
        <v>378</v>
      </c>
      <c r="B265" s="1">
        <v>252</v>
      </c>
      <c r="C265" s="1">
        <v>274</v>
      </c>
      <c r="D265" s="1" t="s">
        <v>349</v>
      </c>
      <c r="E265" s="1" t="s">
        <v>3</v>
      </c>
      <c r="F265" s="1" t="s">
        <v>651</v>
      </c>
      <c r="G265" s="1" t="s">
        <v>345</v>
      </c>
      <c r="H265" s="1" t="str">
        <f>VLOOKUP(F265,Sheet3!$A$2:$B$51, 2, FALSE)</f>
        <v>north carolina</v>
      </c>
      <c r="I265" s="1">
        <v>6</v>
      </c>
      <c r="J265" s="4">
        <v>6</v>
      </c>
      <c r="K265" s="1">
        <v>1961</v>
      </c>
      <c r="L265" s="1">
        <v>1969</v>
      </c>
      <c r="M265" s="1">
        <f t="shared" si="12"/>
        <v>0</v>
      </c>
      <c r="N265" s="3" t="str">
        <f t="shared" si="13"/>
        <v>1</v>
      </c>
      <c r="O265" s="1" t="s">
        <v>533</v>
      </c>
      <c r="P265" s="1" t="s">
        <v>533</v>
      </c>
      <c r="Q265" s="1" t="s">
        <v>534</v>
      </c>
      <c r="R265" s="1" t="s">
        <v>534</v>
      </c>
      <c r="S265" s="1" t="s">
        <v>534</v>
      </c>
      <c r="T265" s="1" t="s">
        <v>533</v>
      </c>
      <c r="U265" s="1" t="s">
        <v>533</v>
      </c>
      <c r="V265" s="1" t="s">
        <v>538</v>
      </c>
      <c r="W265" s="1" t="s">
        <v>533</v>
      </c>
      <c r="X265" s="1" t="s">
        <v>534</v>
      </c>
      <c r="Y265" s="1" t="s">
        <v>533</v>
      </c>
      <c r="Z265" s="1" t="s">
        <v>533</v>
      </c>
      <c r="AA265" s="1" t="s">
        <v>533</v>
      </c>
      <c r="AB265" s="1" t="s">
        <v>534</v>
      </c>
      <c r="AC265" s="1" t="s">
        <v>534</v>
      </c>
      <c r="AD265" s="1" t="s">
        <v>534</v>
      </c>
      <c r="AE265" s="1" t="s">
        <v>534</v>
      </c>
      <c r="AF265" s="1" t="s">
        <v>534</v>
      </c>
      <c r="AG265" s="1" t="s">
        <v>533</v>
      </c>
      <c r="AH265" s="1">
        <v>72</v>
      </c>
      <c r="AI265">
        <v>68</v>
      </c>
      <c r="AK265" s="1">
        <v>4.2</v>
      </c>
      <c r="AL265" s="1">
        <v>63.8</v>
      </c>
      <c r="AM265" s="1">
        <v>6.5</v>
      </c>
      <c r="AN265" s="1">
        <v>43.5</v>
      </c>
      <c r="AO265" s="1">
        <v>3.7</v>
      </c>
      <c r="AP265" s="1">
        <v>64.599999999999994</v>
      </c>
      <c r="AQ265" s="1">
        <v>18.100000000000001</v>
      </c>
      <c r="AR265" s="1">
        <v>5234</v>
      </c>
      <c r="AS265" s="1">
        <v>39.5</v>
      </c>
      <c r="AT265" s="1">
        <v>17.7</v>
      </c>
      <c r="AU265" s="1">
        <v>31.7</v>
      </c>
      <c r="AV265" s="1">
        <v>12.8</v>
      </c>
      <c r="AW265" s="1">
        <v>60.1</v>
      </c>
      <c r="AX265" s="1">
        <v>24.5</v>
      </c>
      <c r="AY265" s="1">
        <v>3956</v>
      </c>
      <c r="AZ265" s="1">
        <v>3.8</v>
      </c>
      <c r="BA265" s="1">
        <v>36.200000000000003</v>
      </c>
      <c r="BB265" s="1">
        <v>3.1</v>
      </c>
      <c r="BC265" s="1">
        <v>6</v>
      </c>
      <c r="BE265" s="1">
        <v>6</v>
      </c>
      <c r="BF265" s="1">
        <v>3.12</v>
      </c>
      <c r="BG265" s="1">
        <v>3.12</v>
      </c>
      <c r="BH265" s="1">
        <v>2.5999999999999999E-2</v>
      </c>
      <c r="BI265" s="1">
        <v>0.92</v>
      </c>
      <c r="BL265" s="1">
        <v>1</v>
      </c>
      <c r="BO265" s="1">
        <v>0</v>
      </c>
      <c r="BQ265" s="1" t="s">
        <v>676</v>
      </c>
      <c r="BR265" s="1" t="s">
        <v>676</v>
      </c>
      <c r="BS265" s="1" t="s">
        <v>676</v>
      </c>
      <c r="BT265" s="1" t="s">
        <v>676</v>
      </c>
      <c r="BU265" s="1" t="s">
        <v>674</v>
      </c>
      <c r="BV265" s="1" t="s">
        <v>677</v>
      </c>
      <c r="BW265" s="1" t="s">
        <v>676</v>
      </c>
      <c r="BX265" s="1" t="s">
        <v>676</v>
      </c>
      <c r="BY265" s="1" t="s">
        <v>674</v>
      </c>
      <c r="BZ265" s="1" t="s">
        <v>674</v>
      </c>
      <c r="CF265" s="1">
        <v>0</v>
      </c>
      <c r="CG265" s="1">
        <v>0</v>
      </c>
      <c r="CH265" s="1">
        <v>0</v>
      </c>
      <c r="CI265" s="1">
        <v>0</v>
      </c>
      <c r="CJ265" s="1">
        <v>1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1</v>
      </c>
      <c r="CX265" s="1">
        <v>0</v>
      </c>
      <c r="CY265" s="1">
        <v>0</v>
      </c>
      <c r="CZ265" s="1">
        <v>0</v>
      </c>
      <c r="DA265" s="1">
        <v>0</v>
      </c>
      <c r="DJ265">
        <v>20</v>
      </c>
      <c r="DK265">
        <v>63</v>
      </c>
      <c r="DL265">
        <v>3</v>
      </c>
      <c r="DM265">
        <v>7</v>
      </c>
      <c r="DN265">
        <v>84</v>
      </c>
      <c r="DO265">
        <v>3</v>
      </c>
      <c r="DP265">
        <v>6</v>
      </c>
      <c r="DQ265">
        <v>33</v>
      </c>
      <c r="DR265">
        <v>61</v>
      </c>
      <c r="DS265">
        <v>5</v>
      </c>
      <c r="DT265">
        <v>6</v>
      </c>
      <c r="DU265">
        <v>94</v>
      </c>
      <c r="DV265">
        <v>4</v>
      </c>
      <c r="DW265">
        <v>7</v>
      </c>
    </row>
    <row r="266" spans="1:127" x14ac:dyDescent="0.55000000000000004">
      <c r="A266" s="1">
        <v>379</v>
      </c>
      <c r="B266" s="1">
        <v>264</v>
      </c>
      <c r="C266" s="1">
        <v>280</v>
      </c>
      <c r="D266" s="1" t="s">
        <v>350</v>
      </c>
      <c r="E266" s="1" t="s">
        <v>3</v>
      </c>
      <c r="F266" s="1" t="s">
        <v>651</v>
      </c>
      <c r="G266" s="1" t="s">
        <v>345</v>
      </c>
      <c r="H266" s="1" t="str">
        <f>VLOOKUP(F266,Sheet3!$A$2:$B$51, 2, FALSE)</f>
        <v>north carolina</v>
      </c>
      <c r="I266" s="4">
        <v>7</v>
      </c>
      <c r="J266" s="4">
        <v>7</v>
      </c>
      <c r="K266" s="1">
        <v>1957</v>
      </c>
      <c r="L266" s="1">
        <v>1973</v>
      </c>
      <c r="M266" s="1">
        <f t="shared" si="12"/>
        <v>0</v>
      </c>
      <c r="N266" s="3" t="str">
        <f t="shared" si="13"/>
        <v>1</v>
      </c>
      <c r="O266" s="1" t="s">
        <v>534</v>
      </c>
      <c r="P266" s="1" t="s">
        <v>534</v>
      </c>
      <c r="Q266" s="1" t="s">
        <v>534</v>
      </c>
      <c r="R266" s="1" t="s">
        <v>534</v>
      </c>
      <c r="S266" s="1" t="s">
        <v>534</v>
      </c>
      <c r="T266" s="1" t="s">
        <v>534</v>
      </c>
      <c r="U266" s="1" t="s">
        <v>534</v>
      </c>
      <c r="V266" s="1" t="s">
        <v>534</v>
      </c>
      <c r="W266" s="1" t="s">
        <v>533</v>
      </c>
      <c r="X266" s="1" t="s">
        <v>534</v>
      </c>
      <c r="Y266" s="1" t="s">
        <v>533</v>
      </c>
      <c r="Z266" s="1" t="s">
        <v>534</v>
      </c>
      <c r="AA266" s="1" t="s">
        <v>534</v>
      </c>
      <c r="AB266" s="1" t="s">
        <v>534</v>
      </c>
      <c r="AC266" s="1" t="s">
        <v>534</v>
      </c>
      <c r="AD266" s="1" t="s">
        <v>534</v>
      </c>
      <c r="AE266" s="1" t="s">
        <v>534</v>
      </c>
      <c r="AF266" s="1" t="s">
        <v>534</v>
      </c>
      <c r="AG266" s="1" t="s">
        <v>534</v>
      </c>
      <c r="AH266" s="1">
        <v>88</v>
      </c>
      <c r="AI266">
        <v>90</v>
      </c>
      <c r="AK266" s="1">
        <v>3.2</v>
      </c>
      <c r="AL266" s="1">
        <v>34.299999999999997</v>
      </c>
      <c r="AM266" s="1">
        <v>21.9</v>
      </c>
      <c r="AN266" s="1">
        <v>18.5</v>
      </c>
      <c r="AO266" s="1">
        <v>20.9</v>
      </c>
      <c r="AP266" s="1">
        <v>53.4</v>
      </c>
      <c r="AQ266" s="1">
        <v>30.6</v>
      </c>
      <c r="AR266" s="1">
        <v>3316</v>
      </c>
      <c r="AS266" s="1">
        <v>39.5</v>
      </c>
      <c r="AT266" s="1">
        <v>17.7</v>
      </c>
      <c r="AU266" s="1">
        <v>31.7</v>
      </c>
      <c r="AV266" s="1">
        <v>12.8</v>
      </c>
      <c r="AW266" s="1">
        <v>60.1</v>
      </c>
      <c r="AX266" s="1">
        <v>24.5</v>
      </c>
      <c r="AY266" s="1">
        <v>3956</v>
      </c>
      <c r="AZ266" s="1">
        <v>3.8</v>
      </c>
      <c r="BA266" s="1">
        <v>36.200000000000003</v>
      </c>
      <c r="BB266" s="1">
        <v>3.1</v>
      </c>
      <c r="BC266" s="1">
        <v>10</v>
      </c>
      <c r="BE266" s="1">
        <v>7</v>
      </c>
      <c r="BF266" s="1">
        <v>3.6</v>
      </c>
      <c r="BG266" s="1">
        <v>3.6</v>
      </c>
      <c r="BH266" s="1">
        <v>2.9000000000000001E-2</v>
      </c>
      <c r="BI266" s="1">
        <v>0.71</v>
      </c>
      <c r="BL266" s="1">
        <v>1</v>
      </c>
      <c r="BO266" s="1">
        <v>0</v>
      </c>
      <c r="BQ266" s="1" t="s">
        <v>676</v>
      </c>
      <c r="BR266" s="1" t="s">
        <v>676</v>
      </c>
      <c r="BS266" s="1" t="s">
        <v>676</v>
      </c>
      <c r="BT266" s="1" t="s">
        <v>676</v>
      </c>
      <c r="BU266" s="1" t="s">
        <v>674</v>
      </c>
      <c r="BV266" s="1" t="s">
        <v>674</v>
      </c>
      <c r="BW266" s="1" t="s">
        <v>676</v>
      </c>
      <c r="BX266" s="1" t="s">
        <v>676</v>
      </c>
      <c r="BY266" s="1" t="s">
        <v>676</v>
      </c>
      <c r="BZ266" s="1" t="s">
        <v>676</v>
      </c>
      <c r="CF266" s="1">
        <v>0</v>
      </c>
      <c r="CG266" s="1">
        <v>0</v>
      </c>
      <c r="CH266" s="1">
        <v>0</v>
      </c>
      <c r="CI266" s="1">
        <v>0</v>
      </c>
      <c r="CJ266" s="1">
        <v>1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1</v>
      </c>
      <c r="CX266" s="1">
        <v>0</v>
      </c>
      <c r="CY266" s="1">
        <v>0</v>
      </c>
      <c r="CZ266" s="1">
        <v>0</v>
      </c>
      <c r="DA266" s="1">
        <v>0</v>
      </c>
      <c r="DJ266">
        <v>15</v>
      </c>
      <c r="DK266">
        <v>75</v>
      </c>
      <c r="DL266">
        <v>2</v>
      </c>
      <c r="DM266">
        <v>8</v>
      </c>
      <c r="DN266">
        <v>97</v>
      </c>
      <c r="DO266">
        <v>3</v>
      </c>
      <c r="DP266">
        <v>6</v>
      </c>
      <c r="DQ266">
        <v>16</v>
      </c>
      <c r="DR266">
        <v>84</v>
      </c>
      <c r="DS266">
        <v>2</v>
      </c>
      <c r="DT266">
        <v>9</v>
      </c>
      <c r="DU266">
        <v>100</v>
      </c>
      <c r="DV266">
        <v>0</v>
      </c>
      <c r="DW266">
        <v>0</v>
      </c>
    </row>
    <row r="267" spans="1:127" x14ac:dyDescent="0.55000000000000004">
      <c r="A267" s="1">
        <v>385</v>
      </c>
      <c r="B267" s="1">
        <v>234</v>
      </c>
      <c r="C267" s="1">
        <v>123</v>
      </c>
      <c r="D267" s="1" t="s">
        <v>356</v>
      </c>
      <c r="E267" s="1" t="s">
        <v>9</v>
      </c>
      <c r="F267" s="1" t="s">
        <v>651</v>
      </c>
      <c r="G267" s="1" t="s">
        <v>345</v>
      </c>
      <c r="H267" s="1" t="str">
        <f>VLOOKUP(F267,Sheet3!$A$2:$B$51, 2, FALSE)</f>
        <v>north carolina</v>
      </c>
      <c r="I267" s="4">
        <v>8</v>
      </c>
      <c r="J267" s="4">
        <v>8</v>
      </c>
      <c r="K267" s="1">
        <v>1963</v>
      </c>
      <c r="L267" s="1">
        <v>1969</v>
      </c>
      <c r="M267" s="1">
        <f t="shared" si="12"/>
        <v>0</v>
      </c>
      <c r="N267" s="3" t="str">
        <f t="shared" si="13"/>
        <v>1</v>
      </c>
      <c r="O267" s="1" t="s">
        <v>534</v>
      </c>
      <c r="P267" s="1" t="s">
        <v>534</v>
      </c>
      <c r="Q267" s="1" t="s">
        <v>534</v>
      </c>
      <c r="R267" s="1" t="s">
        <v>534</v>
      </c>
      <c r="S267" s="1" t="s">
        <v>534</v>
      </c>
      <c r="T267" s="1" t="s">
        <v>534</v>
      </c>
      <c r="U267" s="1" t="s">
        <v>534</v>
      </c>
      <c r="V267" s="1" t="s">
        <v>534</v>
      </c>
      <c r="W267" s="1" t="s">
        <v>534</v>
      </c>
      <c r="X267" s="1" t="s">
        <v>534</v>
      </c>
      <c r="Y267" s="1" t="s">
        <v>534</v>
      </c>
      <c r="Z267" s="1" t="s">
        <v>534</v>
      </c>
      <c r="AA267" s="1" t="s">
        <v>534</v>
      </c>
      <c r="AB267" s="1" t="s">
        <v>534</v>
      </c>
      <c r="AC267" s="1" t="s">
        <v>534</v>
      </c>
      <c r="AD267" s="1" t="s">
        <v>534</v>
      </c>
      <c r="AE267" s="1" t="s">
        <v>535</v>
      </c>
      <c r="AF267" s="1" t="s">
        <v>534</v>
      </c>
      <c r="AG267" s="1" t="s">
        <v>534</v>
      </c>
      <c r="AH267" s="1">
        <v>89</v>
      </c>
      <c r="AI267">
        <v>89</v>
      </c>
      <c r="AK267" s="1">
        <v>3.8</v>
      </c>
      <c r="AL267" s="1">
        <v>59.9</v>
      </c>
      <c r="AM267" s="1">
        <v>7.7</v>
      </c>
      <c r="AN267" s="1">
        <v>26.9</v>
      </c>
      <c r="AO267" s="1">
        <v>4.4000000000000004</v>
      </c>
      <c r="AP267" s="1">
        <v>60.4</v>
      </c>
      <c r="AQ267" s="1">
        <v>25.3</v>
      </c>
      <c r="AR267" s="1">
        <v>4921</v>
      </c>
      <c r="AS267" s="1">
        <v>39.5</v>
      </c>
      <c r="AT267" s="1">
        <v>17.7</v>
      </c>
      <c r="AU267" s="1">
        <v>31.7</v>
      </c>
      <c r="AV267" s="1">
        <v>12.8</v>
      </c>
      <c r="AW267" s="1">
        <v>60.1</v>
      </c>
      <c r="AX267" s="1">
        <v>24.5</v>
      </c>
      <c r="AY267" s="1">
        <v>3956</v>
      </c>
      <c r="AZ267" s="1">
        <v>3.8</v>
      </c>
      <c r="BA267" s="1">
        <v>36.200000000000003</v>
      </c>
      <c r="BB267" s="1">
        <v>3.1</v>
      </c>
      <c r="BC267" s="1">
        <v>14</v>
      </c>
      <c r="BE267" s="1">
        <v>8</v>
      </c>
      <c r="BF267" s="1">
        <v>0</v>
      </c>
      <c r="BG267" s="1">
        <v>0</v>
      </c>
      <c r="BH267" s="1">
        <v>3.7999999999999999E-2</v>
      </c>
      <c r="BI267" s="1">
        <v>1.1299999999999999</v>
      </c>
      <c r="BL267" s="1">
        <v>0</v>
      </c>
      <c r="BO267" s="1">
        <v>0</v>
      </c>
      <c r="BQ267" s="1" t="s">
        <v>674</v>
      </c>
      <c r="BR267" s="1" t="s">
        <v>674</v>
      </c>
      <c r="BS267" s="1" t="s">
        <v>674</v>
      </c>
      <c r="BT267" s="1" t="s">
        <v>674</v>
      </c>
      <c r="BU267" s="1" t="s">
        <v>674</v>
      </c>
      <c r="BV267" s="1" t="s">
        <v>674</v>
      </c>
      <c r="BW267" s="1" t="s">
        <v>674</v>
      </c>
      <c r="BX267" s="1" t="s">
        <v>676</v>
      </c>
      <c r="BY267" s="1" t="s">
        <v>674</v>
      </c>
      <c r="BZ267" s="1" t="s">
        <v>674</v>
      </c>
      <c r="CF267" s="1">
        <v>0</v>
      </c>
      <c r="CG267" s="1">
        <v>0</v>
      </c>
      <c r="CH267" s="1">
        <v>0</v>
      </c>
      <c r="CI267" s="1">
        <v>0</v>
      </c>
      <c r="CJ267" s="1">
        <v>1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1</v>
      </c>
      <c r="CX267" s="1">
        <v>0</v>
      </c>
      <c r="CY267" s="1">
        <v>0</v>
      </c>
      <c r="CZ267" s="1">
        <v>0</v>
      </c>
      <c r="DA267" s="1">
        <v>0</v>
      </c>
      <c r="DJ267">
        <v>91</v>
      </c>
      <c r="DK267">
        <v>8</v>
      </c>
      <c r="DL267">
        <v>2</v>
      </c>
      <c r="DM267">
        <v>8</v>
      </c>
      <c r="DN267">
        <v>97</v>
      </c>
      <c r="DO267">
        <v>0</v>
      </c>
      <c r="DP267">
        <v>0</v>
      </c>
      <c r="DQ267">
        <v>84</v>
      </c>
      <c r="DR267">
        <v>9</v>
      </c>
      <c r="DS267">
        <v>3</v>
      </c>
      <c r="DT267">
        <v>8</v>
      </c>
      <c r="DU267">
        <v>93</v>
      </c>
      <c r="DV267">
        <v>0</v>
      </c>
      <c r="DW267">
        <v>0</v>
      </c>
    </row>
    <row r="268" spans="1:127" x14ac:dyDescent="0.55000000000000004">
      <c r="A268" s="1">
        <v>383</v>
      </c>
      <c r="B268" s="1">
        <v>53</v>
      </c>
      <c r="C268" s="1">
        <v>124</v>
      </c>
      <c r="D268" s="1" t="s">
        <v>354</v>
      </c>
      <c r="E268" s="1" t="s">
        <v>9</v>
      </c>
      <c r="F268" s="1" t="s">
        <v>651</v>
      </c>
      <c r="G268" s="1" t="s">
        <v>345</v>
      </c>
      <c r="H268" s="1" t="str">
        <f>VLOOKUP(F268,Sheet3!$A$2:$B$51, 2, FALSE)</f>
        <v>north carolina</v>
      </c>
      <c r="I268" s="4">
        <v>9</v>
      </c>
      <c r="J268" s="4">
        <v>9</v>
      </c>
      <c r="K268" s="1">
        <v>1963</v>
      </c>
      <c r="L268" s="1">
        <v>1969</v>
      </c>
      <c r="M268" s="1">
        <f t="shared" si="12"/>
        <v>0</v>
      </c>
      <c r="N268" s="3" t="str">
        <f t="shared" si="13"/>
        <v>1</v>
      </c>
      <c r="O268" s="1" t="s">
        <v>534</v>
      </c>
      <c r="P268" s="1" t="s">
        <v>534</v>
      </c>
      <c r="Q268" s="1" t="s">
        <v>534</v>
      </c>
      <c r="R268" s="1" t="s">
        <v>534</v>
      </c>
      <c r="S268" s="1" t="s">
        <v>534</v>
      </c>
      <c r="T268" s="1" t="s">
        <v>534</v>
      </c>
      <c r="U268" s="1" t="s">
        <v>534</v>
      </c>
      <c r="V268" s="1" t="s">
        <v>534</v>
      </c>
      <c r="W268" s="1" t="s">
        <v>534</v>
      </c>
      <c r="X268" s="1" t="s">
        <v>534</v>
      </c>
      <c r="Y268" s="1" t="s">
        <v>534</v>
      </c>
      <c r="Z268" s="1" t="s">
        <v>534</v>
      </c>
      <c r="AA268" s="1" t="s">
        <v>534</v>
      </c>
      <c r="AB268" s="1" t="s">
        <v>534</v>
      </c>
      <c r="AC268" s="1" t="s">
        <v>534</v>
      </c>
      <c r="AD268" s="1" t="s">
        <v>534</v>
      </c>
      <c r="AE268" s="1" t="s">
        <v>534</v>
      </c>
      <c r="AF268" s="1" t="s">
        <v>534</v>
      </c>
      <c r="AG268" s="1" t="s">
        <v>534</v>
      </c>
      <c r="AH268" s="1">
        <v>92</v>
      </c>
      <c r="AI268">
        <v>93</v>
      </c>
      <c r="AK268" s="1">
        <v>4.4000000000000004</v>
      </c>
      <c r="AL268" s="1">
        <v>30.6</v>
      </c>
      <c r="AM268" s="1">
        <v>17.3</v>
      </c>
      <c r="AN268" s="1">
        <v>44.9</v>
      </c>
      <c r="AO268" s="1">
        <v>10.5</v>
      </c>
      <c r="AP268" s="1">
        <v>69.900000000000006</v>
      </c>
      <c r="AQ268" s="1">
        <v>10</v>
      </c>
      <c r="AR268" s="1">
        <v>3981</v>
      </c>
      <c r="AS268" s="1">
        <v>39.5</v>
      </c>
      <c r="AT268" s="1">
        <v>17.7</v>
      </c>
      <c r="AU268" s="1">
        <v>31.7</v>
      </c>
      <c r="AV268" s="1">
        <v>12.8</v>
      </c>
      <c r="AW268" s="1">
        <v>60.1</v>
      </c>
      <c r="AX268" s="1">
        <v>24.5</v>
      </c>
      <c r="AY268" s="1">
        <v>3956</v>
      </c>
      <c r="AZ268" s="1">
        <v>3.8</v>
      </c>
      <c r="BA268" s="1">
        <v>36.200000000000003</v>
      </c>
      <c r="BB268" s="1">
        <v>3.1</v>
      </c>
      <c r="BC268" s="1">
        <v>4</v>
      </c>
      <c r="BE268" s="1">
        <v>9</v>
      </c>
      <c r="BF268" s="1">
        <v>0</v>
      </c>
      <c r="BG268" s="1">
        <v>0</v>
      </c>
      <c r="BH268" s="1">
        <v>0</v>
      </c>
      <c r="BI268" s="1">
        <v>0.46</v>
      </c>
      <c r="BL268" s="1">
        <v>0</v>
      </c>
      <c r="BO268" s="1">
        <v>0</v>
      </c>
      <c r="BQ268" s="1" t="s">
        <v>676</v>
      </c>
      <c r="BR268" s="1" t="s">
        <v>674</v>
      </c>
      <c r="BS268" s="1" t="s">
        <v>674</v>
      </c>
      <c r="BT268" s="1" t="s">
        <v>674</v>
      </c>
      <c r="BU268" s="1" t="s">
        <v>674</v>
      </c>
      <c r="BV268" s="1" t="s">
        <v>674</v>
      </c>
      <c r="BW268" s="1" t="s">
        <v>674</v>
      </c>
      <c r="BX268" s="1" t="s">
        <v>676</v>
      </c>
      <c r="BY268" s="1" t="s">
        <v>674</v>
      </c>
      <c r="BZ268" s="1" t="s">
        <v>674</v>
      </c>
      <c r="CF268" s="1">
        <v>0</v>
      </c>
      <c r="CG268" s="1">
        <v>0</v>
      </c>
      <c r="CH268" s="1">
        <v>0</v>
      </c>
      <c r="CI268" s="1">
        <v>0</v>
      </c>
      <c r="CJ268" s="1">
        <v>1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1</v>
      </c>
      <c r="CX268" s="1">
        <v>0</v>
      </c>
      <c r="CY268" s="1">
        <v>0</v>
      </c>
      <c r="CZ268" s="1">
        <v>0</v>
      </c>
      <c r="DA268" s="1">
        <v>0</v>
      </c>
      <c r="DJ268">
        <v>89</v>
      </c>
      <c r="DK268">
        <v>8</v>
      </c>
      <c r="DL268">
        <v>2</v>
      </c>
      <c r="DM268">
        <v>8</v>
      </c>
      <c r="DN268">
        <v>97</v>
      </c>
      <c r="DO268">
        <v>0</v>
      </c>
      <c r="DP268">
        <v>0</v>
      </c>
      <c r="DQ268">
        <v>85</v>
      </c>
      <c r="DR268">
        <v>10</v>
      </c>
      <c r="DS268">
        <v>3</v>
      </c>
      <c r="DT268">
        <v>8</v>
      </c>
      <c r="DU268">
        <v>93</v>
      </c>
      <c r="DV268">
        <v>2</v>
      </c>
      <c r="DW268">
        <v>0</v>
      </c>
    </row>
    <row r="269" spans="1:127" x14ac:dyDescent="0.55000000000000004">
      <c r="A269" s="1">
        <v>382</v>
      </c>
      <c r="B269" s="1">
        <v>487</v>
      </c>
      <c r="C269" s="1">
        <v>278</v>
      </c>
      <c r="D269" s="1" t="s">
        <v>353</v>
      </c>
      <c r="E269" s="1" t="s">
        <v>3</v>
      </c>
      <c r="F269" s="1" t="s">
        <v>651</v>
      </c>
      <c r="G269" s="1" t="s">
        <v>345</v>
      </c>
      <c r="H269" s="1" t="str">
        <f>VLOOKUP(F269,Sheet3!$A$2:$B$51, 2, FALSE)</f>
        <v>north carolina</v>
      </c>
      <c r="I269" s="4">
        <v>10</v>
      </c>
      <c r="J269" s="4">
        <v>10</v>
      </c>
      <c r="K269" s="1">
        <v>1963</v>
      </c>
      <c r="L269" s="1">
        <v>1969</v>
      </c>
      <c r="M269" s="1">
        <f t="shared" si="12"/>
        <v>0</v>
      </c>
      <c r="N269" s="3" t="str">
        <f t="shared" si="13"/>
        <v>1</v>
      </c>
      <c r="O269" s="1" t="s">
        <v>534</v>
      </c>
      <c r="P269" s="1" t="s">
        <v>534</v>
      </c>
      <c r="Q269" s="1" t="s">
        <v>534</v>
      </c>
      <c r="R269" s="1" t="s">
        <v>533</v>
      </c>
      <c r="S269" s="1" t="s">
        <v>534</v>
      </c>
      <c r="T269" s="1" t="s">
        <v>534</v>
      </c>
      <c r="U269" s="1" t="s">
        <v>534</v>
      </c>
      <c r="V269" s="1" t="s">
        <v>534</v>
      </c>
      <c r="W269" s="1" t="s">
        <v>533</v>
      </c>
      <c r="X269" s="1" t="s">
        <v>535</v>
      </c>
      <c r="Y269" s="1" t="s">
        <v>535</v>
      </c>
      <c r="Z269" s="1" t="s">
        <v>534</v>
      </c>
      <c r="AA269" s="1" t="s">
        <v>533</v>
      </c>
      <c r="AB269" s="1" t="s">
        <v>534</v>
      </c>
      <c r="AC269" s="1" t="s">
        <v>534</v>
      </c>
      <c r="AD269" s="1" t="s">
        <v>534</v>
      </c>
      <c r="AE269" s="1" t="s">
        <v>534</v>
      </c>
      <c r="AF269" s="1" t="s">
        <v>534</v>
      </c>
      <c r="AG269" s="1" t="s">
        <v>533</v>
      </c>
      <c r="AH269" s="1">
        <v>81</v>
      </c>
      <c r="AI269">
        <v>83</v>
      </c>
      <c r="AK269" s="1">
        <v>4.5999999999999996</v>
      </c>
      <c r="AL269" s="1">
        <v>42.9</v>
      </c>
      <c r="AM269" s="1">
        <v>9.5</v>
      </c>
      <c r="AN269" s="1">
        <v>49.2</v>
      </c>
      <c r="AO269" s="1">
        <v>5</v>
      </c>
      <c r="AP269" s="1">
        <v>66.3</v>
      </c>
      <c r="AQ269" s="1">
        <v>13.2</v>
      </c>
      <c r="AR269" s="1">
        <v>4387</v>
      </c>
      <c r="AS269" s="1">
        <v>39.5</v>
      </c>
      <c r="AT269" s="1">
        <v>17.7</v>
      </c>
      <c r="AU269" s="1">
        <v>31.7</v>
      </c>
      <c r="AV269" s="1">
        <v>12.8</v>
      </c>
      <c r="AW269" s="1">
        <v>60.1</v>
      </c>
      <c r="AX269" s="1">
        <v>24.5</v>
      </c>
      <c r="AY269" s="1">
        <v>3956</v>
      </c>
      <c r="AZ269" s="1">
        <v>3.8</v>
      </c>
      <c r="BA269" s="1">
        <v>36.200000000000003</v>
      </c>
      <c r="BB269" s="1">
        <v>3.1</v>
      </c>
      <c r="BC269" s="1">
        <v>10</v>
      </c>
      <c r="BE269" s="1">
        <v>10</v>
      </c>
      <c r="BF269" s="1">
        <v>0</v>
      </c>
      <c r="BG269" s="1">
        <v>0</v>
      </c>
      <c r="BH269" s="1">
        <v>1.6E-2</v>
      </c>
      <c r="BI269" s="1">
        <v>0.48</v>
      </c>
      <c r="BL269" s="1">
        <v>1</v>
      </c>
      <c r="BO269" s="1">
        <v>0</v>
      </c>
      <c r="BQ269" s="1" t="s">
        <v>676</v>
      </c>
      <c r="BR269" s="1" t="s">
        <v>676</v>
      </c>
      <c r="BS269" s="1" t="s">
        <v>674</v>
      </c>
      <c r="BT269" s="1" t="s">
        <v>676</v>
      </c>
      <c r="BU269" s="1" t="s">
        <v>674</v>
      </c>
      <c r="BV269" s="1" t="s">
        <v>674</v>
      </c>
      <c r="BW269" s="1" t="s">
        <v>674</v>
      </c>
      <c r="BX269" s="1" t="s">
        <v>676</v>
      </c>
      <c r="BY269" s="1" t="s">
        <v>674</v>
      </c>
      <c r="BZ269" s="1" t="s">
        <v>674</v>
      </c>
      <c r="CF269" s="1">
        <v>0</v>
      </c>
      <c r="CG269" s="1">
        <v>0</v>
      </c>
      <c r="CH269" s="1">
        <v>0</v>
      </c>
      <c r="CI269" s="1">
        <v>0</v>
      </c>
      <c r="CJ269" s="1">
        <v>1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1</v>
      </c>
      <c r="CX269" s="1">
        <v>0</v>
      </c>
      <c r="CY269" s="1">
        <v>0</v>
      </c>
      <c r="CZ269" s="1">
        <v>0</v>
      </c>
      <c r="DA269" s="1">
        <v>0</v>
      </c>
      <c r="DJ269">
        <v>19</v>
      </c>
      <c r="DK269">
        <v>69</v>
      </c>
      <c r="DL269">
        <v>2</v>
      </c>
      <c r="DM269">
        <v>8</v>
      </c>
      <c r="DN269">
        <v>89</v>
      </c>
      <c r="DO269">
        <v>5</v>
      </c>
      <c r="DP269">
        <v>6</v>
      </c>
      <c r="DQ269">
        <v>27</v>
      </c>
      <c r="DR269">
        <v>60</v>
      </c>
      <c r="DS269">
        <v>5</v>
      </c>
      <c r="DT269">
        <v>6</v>
      </c>
      <c r="DU269">
        <v>80</v>
      </c>
      <c r="DV269">
        <v>4</v>
      </c>
      <c r="DW269">
        <v>7</v>
      </c>
    </row>
    <row r="270" spans="1:127" x14ac:dyDescent="0.55000000000000004">
      <c r="A270" s="1">
        <v>381</v>
      </c>
      <c r="B270" s="1">
        <v>449</v>
      </c>
      <c r="C270" s="1">
        <v>275</v>
      </c>
      <c r="D270" s="1" t="s">
        <v>352</v>
      </c>
      <c r="E270" s="1" t="s">
        <v>3</v>
      </c>
      <c r="F270" s="1" t="s">
        <v>651</v>
      </c>
      <c r="G270" s="1" t="s">
        <v>345</v>
      </c>
      <c r="H270" s="1" t="str">
        <f>VLOOKUP(F270,Sheet3!$A$2:$B$51, 2, FALSE)</f>
        <v>north carolina</v>
      </c>
      <c r="I270" s="4">
        <v>11</v>
      </c>
      <c r="J270" s="4">
        <v>11</v>
      </c>
      <c r="K270" s="4">
        <v>1963</v>
      </c>
      <c r="L270" s="4">
        <v>1977</v>
      </c>
      <c r="M270" s="1">
        <f t="shared" si="12"/>
        <v>0</v>
      </c>
      <c r="N270" s="3" t="str">
        <f t="shared" si="13"/>
        <v>1</v>
      </c>
      <c r="O270" s="1" t="s">
        <v>533</v>
      </c>
      <c r="P270" s="1" t="s">
        <v>533</v>
      </c>
      <c r="Q270" s="1" t="s">
        <v>534</v>
      </c>
      <c r="R270" s="1" t="s">
        <v>534</v>
      </c>
      <c r="S270" s="1" t="s">
        <v>534</v>
      </c>
      <c r="T270" s="1" t="s">
        <v>534</v>
      </c>
      <c r="U270" s="1" t="s">
        <v>533</v>
      </c>
      <c r="V270" s="1" t="s">
        <v>538</v>
      </c>
      <c r="W270" s="1" t="s">
        <v>533</v>
      </c>
      <c r="X270" s="1" t="s">
        <v>535</v>
      </c>
      <c r="Y270" s="1" t="s">
        <v>534</v>
      </c>
      <c r="Z270" s="1" t="s">
        <v>533</v>
      </c>
      <c r="AA270" s="1" t="s">
        <v>533</v>
      </c>
      <c r="AB270" s="1" t="s">
        <v>534</v>
      </c>
      <c r="AC270" s="1" t="s">
        <v>534</v>
      </c>
      <c r="AD270" s="1" t="s">
        <v>534</v>
      </c>
      <c r="AE270" s="1" t="s">
        <v>534</v>
      </c>
      <c r="AF270" s="1" t="s">
        <v>534</v>
      </c>
      <c r="AG270" s="1" t="s">
        <v>534</v>
      </c>
      <c r="AH270" s="1">
        <v>64</v>
      </c>
      <c r="AI270">
        <v>81</v>
      </c>
      <c r="AK270" s="1">
        <v>4.0999999999999996</v>
      </c>
      <c r="AL270" s="1">
        <v>26.3</v>
      </c>
      <c r="AM270" s="1">
        <v>15.6</v>
      </c>
      <c r="AN270" s="1">
        <v>34.6</v>
      </c>
      <c r="AO270" s="1">
        <v>9.4</v>
      </c>
      <c r="AP270" s="1">
        <v>69.2</v>
      </c>
      <c r="AQ270" s="1">
        <v>6.5</v>
      </c>
      <c r="AR270" s="1">
        <v>3717</v>
      </c>
      <c r="AS270" s="1">
        <v>39.5</v>
      </c>
      <c r="AT270" s="1">
        <v>17.7</v>
      </c>
      <c r="AU270" s="1">
        <v>31.7</v>
      </c>
      <c r="AV270" s="1">
        <v>12.8</v>
      </c>
      <c r="AW270" s="1">
        <v>60.1</v>
      </c>
      <c r="AX270" s="1">
        <v>24.5</v>
      </c>
      <c r="AY270" s="1">
        <v>3956</v>
      </c>
      <c r="AZ270" s="1">
        <v>3.8</v>
      </c>
      <c r="BA270" s="1">
        <v>36.200000000000003</v>
      </c>
      <c r="BB270" s="1">
        <v>3.1</v>
      </c>
      <c r="BC270" s="1">
        <v>6.6</v>
      </c>
      <c r="BE270" s="1">
        <v>11</v>
      </c>
      <c r="BF270" s="1">
        <v>0</v>
      </c>
      <c r="BG270" s="1">
        <v>0</v>
      </c>
      <c r="BH270" s="1">
        <v>3.3000000000000002E-2</v>
      </c>
      <c r="BI270" s="1">
        <v>0.66</v>
      </c>
      <c r="BL270" s="1">
        <v>1</v>
      </c>
      <c r="BO270" s="1">
        <v>0</v>
      </c>
      <c r="BQ270" s="1" t="s">
        <v>676</v>
      </c>
      <c r="BR270" s="1" t="s">
        <v>674</v>
      </c>
      <c r="BS270" s="1" t="s">
        <v>676</v>
      </c>
      <c r="BT270" s="1" t="s">
        <v>674</v>
      </c>
      <c r="BU270" s="1" t="s">
        <v>674</v>
      </c>
      <c r="BV270" s="1" t="s">
        <v>674</v>
      </c>
      <c r="BW270" s="1" t="s">
        <v>674</v>
      </c>
      <c r="BX270" s="1" t="s">
        <v>676</v>
      </c>
      <c r="BY270" s="1" t="s">
        <v>676</v>
      </c>
      <c r="BZ270" s="1" t="s">
        <v>674</v>
      </c>
      <c r="CF270" s="1">
        <v>0</v>
      </c>
      <c r="CG270" s="1">
        <v>0</v>
      </c>
      <c r="CH270" s="1">
        <v>0</v>
      </c>
      <c r="CI270" s="1">
        <v>0</v>
      </c>
      <c r="CJ270" s="1">
        <v>1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1</v>
      </c>
      <c r="CX270" s="1">
        <v>0</v>
      </c>
      <c r="CY270" s="1">
        <v>0</v>
      </c>
      <c r="CZ270" s="1">
        <v>0</v>
      </c>
      <c r="DA270" s="1">
        <v>0</v>
      </c>
      <c r="DJ270">
        <v>26</v>
      </c>
      <c r="DK270">
        <v>60</v>
      </c>
      <c r="DL270">
        <v>2</v>
      </c>
      <c r="DM270">
        <v>8</v>
      </c>
      <c r="DN270">
        <v>76</v>
      </c>
      <c r="DO270">
        <v>14</v>
      </c>
      <c r="DP270">
        <v>6</v>
      </c>
      <c r="DQ270">
        <v>27</v>
      </c>
      <c r="DR270">
        <v>66</v>
      </c>
      <c r="DS270">
        <v>3</v>
      </c>
      <c r="DT270">
        <v>8</v>
      </c>
      <c r="DU270">
        <v>94</v>
      </c>
      <c r="DV270">
        <v>2</v>
      </c>
      <c r="DW270">
        <v>0</v>
      </c>
    </row>
    <row r="271" spans="1:127" x14ac:dyDescent="0.55000000000000004">
      <c r="A271" s="1">
        <v>375</v>
      </c>
      <c r="B271" s="1">
        <v>161</v>
      </c>
      <c r="C271" s="1">
        <v>273</v>
      </c>
      <c r="D271" s="1" t="s">
        <v>347</v>
      </c>
      <c r="E271" s="1" t="s">
        <v>3</v>
      </c>
      <c r="F271" s="1" t="s">
        <v>651</v>
      </c>
      <c r="G271" s="1" t="s">
        <v>345</v>
      </c>
      <c r="H271" s="1" t="str">
        <f>VLOOKUP(F271,Sheet3!$A$2:$B$51, 2, FALSE)</f>
        <v>north carolina</v>
      </c>
      <c r="J271" s="4">
        <v>5</v>
      </c>
      <c r="K271" s="1">
        <v>1967</v>
      </c>
      <c r="L271" s="1">
        <v>1969</v>
      </c>
      <c r="M271" s="1">
        <f t="shared" si="12"/>
        <v>1</v>
      </c>
      <c r="N271" s="3" t="str">
        <f t="shared" si="13"/>
        <v>0</v>
      </c>
      <c r="O271" s="1" t="s">
        <v>536</v>
      </c>
      <c r="P271" s="1" t="s">
        <v>536</v>
      </c>
      <c r="Q271" s="1" t="s">
        <v>536</v>
      </c>
      <c r="R271" s="1" t="s">
        <v>536</v>
      </c>
      <c r="S271" s="1" t="s">
        <v>536</v>
      </c>
      <c r="T271" s="1" t="s">
        <v>533</v>
      </c>
      <c r="U271" s="1" t="s">
        <v>533</v>
      </c>
      <c r="V271" s="1" t="s">
        <v>534</v>
      </c>
      <c r="W271" s="1" t="s">
        <v>533</v>
      </c>
      <c r="X271" s="1" t="s">
        <v>534</v>
      </c>
      <c r="Y271" s="1" t="s">
        <v>533</v>
      </c>
      <c r="Z271" s="1" t="s">
        <v>533</v>
      </c>
      <c r="AA271" s="1" t="s">
        <v>533</v>
      </c>
      <c r="AB271" s="1" t="s">
        <v>534</v>
      </c>
      <c r="AC271" s="1" t="s">
        <v>534</v>
      </c>
      <c r="AD271" s="1" t="s">
        <v>534</v>
      </c>
      <c r="AE271" s="1" t="s">
        <v>533</v>
      </c>
      <c r="AF271" s="1" t="s">
        <v>534</v>
      </c>
      <c r="AG271" s="1" t="s">
        <v>533</v>
      </c>
      <c r="AH271" s="1" t="s">
        <v>547</v>
      </c>
      <c r="AI271">
        <v>55</v>
      </c>
      <c r="AK271" s="1">
        <v>4</v>
      </c>
      <c r="AL271" s="1">
        <v>56.8</v>
      </c>
      <c r="AM271" s="1">
        <v>13.7</v>
      </c>
      <c r="AN271" s="1">
        <v>36.700000000000003</v>
      </c>
      <c r="AO271" s="1">
        <v>8.3000000000000007</v>
      </c>
      <c r="AP271" s="1">
        <v>59.3</v>
      </c>
      <c r="AQ271" s="1">
        <v>26.7</v>
      </c>
      <c r="AR271" s="1">
        <v>4811</v>
      </c>
      <c r="AS271" s="1">
        <v>39.5</v>
      </c>
      <c r="AT271" s="1">
        <v>17.7</v>
      </c>
      <c r="AU271" s="1">
        <v>31.7</v>
      </c>
      <c r="AV271" s="1">
        <v>12.8</v>
      </c>
      <c r="AW271" s="1">
        <v>60.1</v>
      </c>
      <c r="AX271" s="1">
        <v>24.5</v>
      </c>
      <c r="AY271" s="1">
        <v>3956</v>
      </c>
      <c r="AZ271" s="1">
        <v>3.8</v>
      </c>
      <c r="BA271" s="1">
        <v>36.200000000000003</v>
      </c>
      <c r="BB271" s="1">
        <v>3.1</v>
      </c>
      <c r="BC271" s="1">
        <v>0</v>
      </c>
      <c r="BE271" s="1">
        <v>5</v>
      </c>
      <c r="BF271" s="1">
        <v>0</v>
      </c>
      <c r="BG271" s="1">
        <v>0</v>
      </c>
      <c r="BH271" s="1">
        <v>8.9999999999999993E-3</v>
      </c>
      <c r="BI271" s="1">
        <v>0.73</v>
      </c>
      <c r="BL271" s="1">
        <v>1</v>
      </c>
      <c r="BO271" s="1">
        <v>0</v>
      </c>
      <c r="BQ271" s="1" t="s">
        <v>676</v>
      </c>
      <c r="BR271" s="1" t="s">
        <v>676</v>
      </c>
      <c r="BS271" s="1" t="s">
        <v>674</v>
      </c>
      <c r="BT271" s="1" t="s">
        <v>676</v>
      </c>
      <c r="BU271" s="1" t="s">
        <v>674</v>
      </c>
      <c r="BV271" s="1" t="s">
        <v>674</v>
      </c>
      <c r="BW271" s="1" t="s">
        <v>674</v>
      </c>
      <c r="BX271" s="1" t="s">
        <v>676</v>
      </c>
      <c r="BY271" s="1" t="s">
        <v>674</v>
      </c>
      <c r="BZ271" s="1" t="s">
        <v>674</v>
      </c>
      <c r="CF271" s="1">
        <v>0</v>
      </c>
      <c r="CG271" s="1">
        <v>0</v>
      </c>
      <c r="CH271" s="1">
        <v>0</v>
      </c>
      <c r="CI271" s="1">
        <v>0</v>
      </c>
      <c r="CJ271" s="1">
        <v>1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1</v>
      </c>
      <c r="CX271" s="1">
        <v>0</v>
      </c>
      <c r="CY271" s="1">
        <v>0</v>
      </c>
      <c r="CZ271" s="1">
        <v>0</v>
      </c>
      <c r="DA271" s="1">
        <v>0</v>
      </c>
      <c r="DJ271" t="s">
        <v>547</v>
      </c>
      <c r="DK271" t="s">
        <v>547</v>
      </c>
      <c r="DL271" t="s">
        <v>547</v>
      </c>
      <c r="DM271" t="s">
        <v>547</v>
      </c>
      <c r="DN271" t="s">
        <v>547</v>
      </c>
      <c r="DO271" t="s">
        <v>547</v>
      </c>
      <c r="DP271" t="s">
        <v>547</v>
      </c>
      <c r="DQ271">
        <v>49</v>
      </c>
      <c r="DR271">
        <v>51</v>
      </c>
      <c r="DS271">
        <v>8</v>
      </c>
      <c r="DT271">
        <v>3</v>
      </c>
      <c r="DU271">
        <v>85</v>
      </c>
      <c r="DV271">
        <v>15</v>
      </c>
      <c r="DW271">
        <v>33</v>
      </c>
    </row>
    <row r="272" spans="1:127" x14ac:dyDescent="0.55000000000000004">
      <c r="A272" s="1">
        <v>384</v>
      </c>
      <c r="B272" s="1">
        <v>163</v>
      </c>
      <c r="C272" s="1">
        <v>125</v>
      </c>
      <c r="D272" s="1" t="s">
        <v>355</v>
      </c>
      <c r="E272" s="1" t="s">
        <v>9</v>
      </c>
      <c r="F272" s="1" t="s">
        <v>651</v>
      </c>
      <c r="G272" s="1" t="s">
        <v>345</v>
      </c>
      <c r="H272" s="1" t="str">
        <f>VLOOKUP(F272,Sheet3!$A$2:$B$51, 2, FALSE)</f>
        <v>north carolina</v>
      </c>
      <c r="J272" s="4">
        <v>4</v>
      </c>
      <c r="K272" s="1">
        <v>1967</v>
      </c>
      <c r="L272" s="1">
        <v>1969</v>
      </c>
      <c r="M272" s="1">
        <f t="shared" si="12"/>
        <v>1</v>
      </c>
      <c r="N272" s="3" t="str">
        <f t="shared" si="13"/>
        <v>0</v>
      </c>
      <c r="O272" s="1" t="s">
        <v>536</v>
      </c>
      <c r="P272" s="1" t="s">
        <v>536</v>
      </c>
      <c r="Q272" s="1" t="s">
        <v>536</v>
      </c>
      <c r="R272" s="1" t="s">
        <v>536</v>
      </c>
      <c r="S272" s="1" t="s">
        <v>536</v>
      </c>
      <c r="T272" s="1" t="s">
        <v>534</v>
      </c>
      <c r="U272" s="1" t="s">
        <v>534</v>
      </c>
      <c r="V272" s="1" t="s">
        <v>538</v>
      </c>
      <c r="W272" s="1" t="s">
        <v>534</v>
      </c>
      <c r="X272" s="1" t="s">
        <v>534</v>
      </c>
      <c r="Y272" s="1" t="s">
        <v>534</v>
      </c>
      <c r="Z272" s="1" t="s">
        <v>534</v>
      </c>
      <c r="AA272" s="1" t="s">
        <v>534</v>
      </c>
      <c r="AB272" s="1" t="s">
        <v>534</v>
      </c>
      <c r="AC272" s="1" t="s">
        <v>534</v>
      </c>
      <c r="AD272" s="1" t="s">
        <v>534</v>
      </c>
      <c r="AE272" s="1" t="s">
        <v>534</v>
      </c>
      <c r="AF272" s="1" t="s">
        <v>534</v>
      </c>
      <c r="AG272" s="1" t="s">
        <v>534</v>
      </c>
      <c r="AH272" s="1" t="s">
        <v>547</v>
      </c>
      <c r="AI272">
        <v>96</v>
      </c>
      <c r="AK272" s="1">
        <v>3.6</v>
      </c>
      <c r="AL272" s="1">
        <v>38.9</v>
      </c>
      <c r="AM272" s="1">
        <v>17.399999999999999</v>
      </c>
      <c r="AN272" s="1">
        <v>25.6</v>
      </c>
      <c r="AO272" s="1">
        <v>11.2</v>
      </c>
      <c r="AP272" s="1">
        <v>59.6</v>
      </c>
      <c r="AQ272" s="1">
        <v>25.4</v>
      </c>
      <c r="AR272" s="1">
        <v>4234</v>
      </c>
      <c r="AS272" s="1">
        <v>39.5</v>
      </c>
      <c r="AT272" s="1">
        <v>17.7</v>
      </c>
      <c r="AU272" s="1">
        <v>31.7</v>
      </c>
      <c r="AV272" s="1">
        <v>12.8</v>
      </c>
      <c r="AW272" s="1">
        <v>60.1</v>
      </c>
      <c r="AX272" s="1">
        <v>24.5</v>
      </c>
      <c r="AY272" s="1">
        <v>3956</v>
      </c>
      <c r="AZ272" s="1">
        <v>3.8</v>
      </c>
      <c r="BA272" s="1">
        <v>36.200000000000003</v>
      </c>
      <c r="BB272" s="1">
        <v>3.1</v>
      </c>
      <c r="BC272" s="1">
        <v>0</v>
      </c>
      <c r="BE272" s="1">
        <v>4</v>
      </c>
      <c r="BF272" s="1">
        <v>0.22</v>
      </c>
      <c r="BG272" s="1">
        <v>0.22</v>
      </c>
      <c r="BH272" s="1">
        <v>7.8E-2</v>
      </c>
      <c r="BI272" s="1">
        <v>0.78</v>
      </c>
      <c r="BL272" s="1">
        <v>0</v>
      </c>
      <c r="BO272" s="1">
        <v>0</v>
      </c>
      <c r="BQ272" s="1" t="s">
        <v>675</v>
      </c>
      <c r="BR272" s="1" t="s">
        <v>674</v>
      </c>
      <c r="BS272" s="1" t="s">
        <v>675</v>
      </c>
      <c r="BT272" s="1" t="s">
        <v>674</v>
      </c>
      <c r="BU272" s="1" t="s">
        <v>674</v>
      </c>
      <c r="BV272" s="1" t="s">
        <v>674</v>
      </c>
      <c r="BW272" s="1" t="s">
        <v>674</v>
      </c>
      <c r="BX272" s="1" t="s">
        <v>676</v>
      </c>
      <c r="BY272" s="1" t="s">
        <v>676</v>
      </c>
      <c r="BZ272" s="1" t="s">
        <v>676</v>
      </c>
      <c r="CF272" s="1">
        <v>0</v>
      </c>
      <c r="CG272" s="1">
        <v>0</v>
      </c>
      <c r="CH272" s="1">
        <v>0</v>
      </c>
      <c r="CI272" s="1">
        <v>0</v>
      </c>
      <c r="CJ272" s="1">
        <v>1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1</v>
      </c>
      <c r="CX272" s="1">
        <v>0</v>
      </c>
      <c r="CY272" s="1">
        <v>0</v>
      </c>
      <c r="CZ272" s="1">
        <v>0</v>
      </c>
      <c r="DA272" s="1">
        <v>0</v>
      </c>
      <c r="DJ272" t="s">
        <v>547</v>
      </c>
      <c r="DK272" t="s">
        <v>547</v>
      </c>
      <c r="DL272" t="s">
        <v>547</v>
      </c>
      <c r="DM272" t="s">
        <v>547</v>
      </c>
      <c r="DN272" t="s">
        <v>547</v>
      </c>
      <c r="DO272" t="s">
        <v>547</v>
      </c>
      <c r="DP272" t="s">
        <v>547</v>
      </c>
      <c r="DQ272">
        <v>87</v>
      </c>
      <c r="DR272">
        <v>3</v>
      </c>
      <c r="DS272">
        <v>3</v>
      </c>
      <c r="DT272">
        <v>8</v>
      </c>
      <c r="DU272">
        <v>96</v>
      </c>
      <c r="DV272">
        <v>0</v>
      </c>
      <c r="DW272">
        <v>0</v>
      </c>
    </row>
    <row r="273" spans="1:127" x14ac:dyDescent="0.55000000000000004">
      <c r="A273" s="1">
        <v>388</v>
      </c>
      <c r="B273" s="1">
        <v>9</v>
      </c>
      <c r="C273" s="1">
        <v>29</v>
      </c>
      <c r="D273" s="1" t="s">
        <v>2</v>
      </c>
      <c r="E273" s="1" t="s">
        <v>9</v>
      </c>
      <c r="F273" s="1" t="s">
        <v>672</v>
      </c>
      <c r="G273" s="1" t="s">
        <v>358</v>
      </c>
      <c r="H273" s="1" t="str">
        <f>VLOOKUP(F273,Sheet3!$A$2:$B$51, 2, FALSE)</f>
        <v>north dakota</v>
      </c>
      <c r="I273" s="4">
        <v>1</v>
      </c>
      <c r="J273" s="4">
        <v>1</v>
      </c>
      <c r="K273" s="1">
        <v>1963</v>
      </c>
      <c r="L273" s="1">
        <v>1973</v>
      </c>
      <c r="M273" s="1">
        <f t="shared" si="12"/>
        <v>0</v>
      </c>
      <c r="N273" s="3" t="str">
        <f t="shared" si="13"/>
        <v>1</v>
      </c>
      <c r="O273" s="1" t="s">
        <v>533</v>
      </c>
      <c r="P273" s="1" t="s">
        <v>533</v>
      </c>
      <c r="Q273" s="1" t="s">
        <v>533</v>
      </c>
      <c r="R273" s="1" t="s">
        <v>533</v>
      </c>
      <c r="S273" s="1" t="s">
        <v>533</v>
      </c>
      <c r="T273" s="1" t="s">
        <v>533</v>
      </c>
      <c r="U273" s="1" t="s">
        <v>533</v>
      </c>
      <c r="V273" s="1" t="s">
        <v>533</v>
      </c>
      <c r="W273" s="1" t="s">
        <v>533</v>
      </c>
      <c r="X273" s="1" t="s">
        <v>533</v>
      </c>
      <c r="Y273" s="1" t="s">
        <v>533</v>
      </c>
      <c r="Z273" s="1" t="s">
        <v>534</v>
      </c>
      <c r="AA273" s="1" t="s">
        <v>534</v>
      </c>
      <c r="AB273" s="1" t="s">
        <v>534</v>
      </c>
      <c r="AC273" s="1" t="s">
        <v>534</v>
      </c>
      <c r="AD273" s="1" t="s">
        <v>534</v>
      </c>
      <c r="AE273" s="1" t="s">
        <v>533</v>
      </c>
      <c r="AF273" s="1" t="s">
        <v>533</v>
      </c>
      <c r="AG273" s="1" t="s">
        <v>534</v>
      </c>
      <c r="AH273" s="1">
        <v>68</v>
      </c>
      <c r="AI273">
        <v>52</v>
      </c>
      <c r="AK273" s="1">
        <v>4.9000000000000004</v>
      </c>
      <c r="AL273" s="1">
        <v>38.799999999999997</v>
      </c>
      <c r="AM273" s="1">
        <v>30.9</v>
      </c>
      <c r="AN273" s="1">
        <v>4</v>
      </c>
      <c r="AO273" s="1">
        <v>30.6</v>
      </c>
      <c r="AP273" s="1">
        <v>67.2</v>
      </c>
      <c r="AQ273" s="1">
        <v>0.1</v>
      </c>
      <c r="AR273" s="1">
        <v>4675</v>
      </c>
      <c r="AS273" s="1">
        <v>35.200000000000003</v>
      </c>
      <c r="AT273" s="1">
        <v>32.299999999999997</v>
      </c>
      <c r="AU273" s="1">
        <v>3.7</v>
      </c>
      <c r="AV273" s="1">
        <v>32.799999999999997</v>
      </c>
      <c r="AW273" s="1">
        <v>68.400000000000006</v>
      </c>
      <c r="AX273" s="1">
        <v>0.1</v>
      </c>
      <c r="AY273" s="1">
        <v>4530</v>
      </c>
      <c r="AZ273" s="1">
        <v>4.8</v>
      </c>
      <c r="BA273" s="1">
        <v>16.2</v>
      </c>
      <c r="BB273" s="1">
        <v>4.8</v>
      </c>
      <c r="BC273" s="1">
        <v>4</v>
      </c>
      <c r="BE273" s="1">
        <v>1</v>
      </c>
      <c r="BF273" s="1">
        <v>0</v>
      </c>
      <c r="BG273" s="1">
        <v>2</v>
      </c>
      <c r="BH273" s="1">
        <v>6.2E-2</v>
      </c>
      <c r="BI273" s="1">
        <v>1.32</v>
      </c>
      <c r="BL273" s="1">
        <v>0</v>
      </c>
      <c r="BO273" s="1">
        <v>0</v>
      </c>
      <c r="BQ273" s="1" t="s">
        <v>676</v>
      </c>
      <c r="BR273" s="1" t="s">
        <v>676</v>
      </c>
      <c r="BS273" s="1" t="s">
        <v>676</v>
      </c>
      <c r="BT273" s="1" t="s">
        <v>674</v>
      </c>
      <c r="BU273" s="1" t="s">
        <v>676</v>
      </c>
      <c r="BV273" s="1" t="s">
        <v>674</v>
      </c>
      <c r="BW273" s="1" t="s">
        <v>674</v>
      </c>
      <c r="BX273" s="1" t="s">
        <v>676</v>
      </c>
      <c r="BY273" s="1" t="s">
        <v>676</v>
      </c>
      <c r="BZ273" s="1" t="s">
        <v>676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1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1</v>
      </c>
      <c r="CY273" s="1">
        <v>0</v>
      </c>
      <c r="CZ273" s="1">
        <v>0</v>
      </c>
      <c r="DA273" s="1">
        <v>0</v>
      </c>
      <c r="DJ273">
        <v>73</v>
      </c>
      <c r="DK273">
        <v>21</v>
      </c>
      <c r="DL273">
        <v>3</v>
      </c>
      <c r="DM273">
        <v>7</v>
      </c>
      <c r="DN273">
        <v>92</v>
      </c>
      <c r="DO273">
        <v>3</v>
      </c>
      <c r="DP273">
        <v>0</v>
      </c>
      <c r="DQ273">
        <v>61</v>
      </c>
      <c r="DR273">
        <v>27</v>
      </c>
      <c r="DS273">
        <v>6</v>
      </c>
      <c r="DT273">
        <v>5</v>
      </c>
      <c r="DU273">
        <v>78</v>
      </c>
      <c r="DV273">
        <v>15</v>
      </c>
      <c r="DW273">
        <v>13</v>
      </c>
    </row>
    <row r="274" spans="1:127" x14ac:dyDescent="0.55000000000000004">
      <c r="A274" s="1">
        <v>387</v>
      </c>
      <c r="B274" s="1">
        <v>370</v>
      </c>
      <c r="C274" s="1">
        <v>436</v>
      </c>
      <c r="D274" s="1" t="s">
        <v>357</v>
      </c>
      <c r="E274" s="1" t="s">
        <v>15</v>
      </c>
      <c r="F274" s="1" t="s">
        <v>672</v>
      </c>
      <c r="G274" s="1" t="s">
        <v>358</v>
      </c>
      <c r="H274" s="1" t="str">
        <f>VLOOKUP(F274,Sheet3!$A$2:$B$51, 2, FALSE)</f>
        <v>north dakota</v>
      </c>
      <c r="I274" s="4">
        <v>2</v>
      </c>
      <c r="K274" s="1">
        <v>1965</v>
      </c>
      <c r="L274" s="1">
        <v>1967</v>
      </c>
      <c r="M274" s="1">
        <f t="shared" si="12"/>
        <v>0</v>
      </c>
      <c r="N274" s="3" t="str">
        <f t="shared" si="13"/>
        <v>0</v>
      </c>
      <c r="O274" s="1" t="s">
        <v>533</v>
      </c>
      <c r="P274" s="1" t="s">
        <v>533</v>
      </c>
      <c r="Q274" s="1" t="s">
        <v>533</v>
      </c>
      <c r="R274" s="1" t="s">
        <v>533</v>
      </c>
      <c r="S274" s="1" t="s">
        <v>533</v>
      </c>
      <c r="T274" s="1" t="s">
        <v>536</v>
      </c>
      <c r="U274" s="1" t="s">
        <v>536</v>
      </c>
      <c r="V274" s="1" t="s">
        <v>536</v>
      </c>
      <c r="W274" s="1" t="s">
        <v>536</v>
      </c>
      <c r="X274" s="1" t="s">
        <v>536</v>
      </c>
      <c r="Y274" s="1" t="s">
        <v>536</v>
      </c>
      <c r="Z274" s="1" t="s">
        <v>536</v>
      </c>
      <c r="AA274" s="1" t="s">
        <v>536</v>
      </c>
      <c r="AB274" s="1" t="s">
        <v>536</v>
      </c>
      <c r="AC274" s="1" t="s">
        <v>536</v>
      </c>
      <c r="AD274" s="1" t="s">
        <v>536</v>
      </c>
      <c r="AE274" s="1" t="s">
        <v>536</v>
      </c>
      <c r="AF274" s="1" t="s">
        <v>536</v>
      </c>
      <c r="AG274" s="1" t="s">
        <v>536</v>
      </c>
      <c r="AH274" s="1">
        <v>27</v>
      </c>
      <c r="AI274" t="s">
        <v>547</v>
      </c>
      <c r="AK274" s="1">
        <v>4.5999999999999996</v>
      </c>
      <c r="AL274" s="1">
        <v>31.2</v>
      </c>
      <c r="AM274" s="1">
        <v>33.799999999999997</v>
      </c>
      <c r="AN274" s="1">
        <v>3.3</v>
      </c>
      <c r="AO274" s="1">
        <v>35.4</v>
      </c>
      <c r="AP274" s="1">
        <v>69.7</v>
      </c>
      <c r="AQ274" s="1">
        <v>0.1</v>
      </c>
      <c r="AR274" s="1">
        <v>4365</v>
      </c>
      <c r="AS274" s="1">
        <v>35.200000000000003</v>
      </c>
      <c r="AT274" s="1">
        <v>32.299999999999997</v>
      </c>
      <c r="AU274" s="1">
        <v>3.7</v>
      </c>
      <c r="AV274" s="1">
        <v>32.799999999999997</v>
      </c>
      <c r="AW274" s="1">
        <v>68.400000000000006</v>
      </c>
      <c r="AX274" s="1">
        <v>0.1</v>
      </c>
      <c r="AY274" s="1">
        <v>4530</v>
      </c>
      <c r="AZ274" s="1">
        <v>4.8</v>
      </c>
      <c r="BA274" s="1">
        <v>16.2</v>
      </c>
      <c r="BB274" s="1">
        <v>4.8</v>
      </c>
      <c r="BC274" s="1">
        <v>1</v>
      </c>
      <c r="BE274" s="1">
        <v>2</v>
      </c>
      <c r="BF274" s="1">
        <v>1.95</v>
      </c>
      <c r="BG274" s="1">
        <v>3.95</v>
      </c>
      <c r="BH274" s="1">
        <v>5.8999999999999997E-2</v>
      </c>
      <c r="BI274" s="1">
        <v>1.1000000000000001</v>
      </c>
      <c r="BL274" s="1">
        <v>0</v>
      </c>
      <c r="BO274" s="1">
        <v>0</v>
      </c>
      <c r="BQ274" s="1" t="s">
        <v>536</v>
      </c>
      <c r="BR274" s="1" t="s">
        <v>536</v>
      </c>
      <c r="BS274" s="1" t="s">
        <v>536</v>
      </c>
      <c r="BT274" s="1" t="s">
        <v>536</v>
      </c>
      <c r="BU274" s="1" t="s">
        <v>536</v>
      </c>
      <c r="BV274" s="1" t="s">
        <v>536</v>
      </c>
      <c r="BW274" s="1" t="s">
        <v>536</v>
      </c>
      <c r="BX274" s="1" t="s">
        <v>536</v>
      </c>
      <c r="BY274" s="1" t="s">
        <v>536</v>
      </c>
      <c r="BZ274" s="1" t="s">
        <v>536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1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1</v>
      </c>
      <c r="CY274" s="1">
        <v>0</v>
      </c>
      <c r="CZ274" s="1">
        <v>0</v>
      </c>
      <c r="DA274" s="1">
        <v>0</v>
      </c>
      <c r="DJ274">
        <v>63</v>
      </c>
      <c r="DK274">
        <v>23</v>
      </c>
      <c r="DL274">
        <v>8</v>
      </c>
      <c r="DM274">
        <v>2</v>
      </c>
      <c r="DN274">
        <v>41</v>
      </c>
      <c r="DO274">
        <v>41</v>
      </c>
      <c r="DP274">
        <v>47</v>
      </c>
      <c r="DQ274" t="s">
        <v>547</v>
      </c>
      <c r="DR274" t="s">
        <v>547</v>
      </c>
      <c r="DS274" t="s">
        <v>547</v>
      </c>
      <c r="DT274" t="s">
        <v>547</v>
      </c>
      <c r="DU274" t="s">
        <v>547</v>
      </c>
      <c r="DV274" t="s">
        <v>547</v>
      </c>
      <c r="DW274" t="s">
        <v>547</v>
      </c>
    </row>
    <row r="275" spans="1:127" x14ac:dyDescent="0.55000000000000004">
      <c r="A275" s="1">
        <v>389</v>
      </c>
      <c r="B275" s="1">
        <v>250</v>
      </c>
      <c r="C275" s="1">
        <v>36</v>
      </c>
      <c r="D275" s="1" t="s">
        <v>359</v>
      </c>
      <c r="E275" s="1" t="s">
        <v>9</v>
      </c>
      <c r="F275" s="1" t="s">
        <v>672</v>
      </c>
      <c r="G275" s="1" t="s">
        <v>358</v>
      </c>
      <c r="H275" s="1" t="str">
        <f>VLOOKUP(F275,Sheet3!$A$2:$B$51, 2, FALSE)</f>
        <v>north dakota</v>
      </c>
      <c r="J275" s="4">
        <v>2</v>
      </c>
      <c r="K275" s="1">
        <v>1967</v>
      </c>
      <c r="L275" s="1">
        <v>1971</v>
      </c>
      <c r="M275" s="1">
        <f t="shared" si="12"/>
        <v>1</v>
      </c>
      <c r="N275" s="3" t="str">
        <f t="shared" si="13"/>
        <v>0</v>
      </c>
      <c r="O275" s="1" t="s">
        <v>536</v>
      </c>
      <c r="P275" s="1" t="s">
        <v>536</v>
      </c>
      <c r="Q275" s="1" t="s">
        <v>536</v>
      </c>
      <c r="R275" s="1" t="s">
        <v>536</v>
      </c>
      <c r="S275" s="1" t="s">
        <v>536</v>
      </c>
      <c r="T275" s="1" t="s">
        <v>534</v>
      </c>
      <c r="U275" s="1" t="s">
        <v>534</v>
      </c>
      <c r="V275" s="1" t="s">
        <v>534</v>
      </c>
      <c r="W275" s="1" t="s">
        <v>533</v>
      </c>
      <c r="X275" s="1" t="s">
        <v>534</v>
      </c>
      <c r="Y275" s="1" t="s">
        <v>533</v>
      </c>
      <c r="Z275" s="1" t="s">
        <v>534</v>
      </c>
      <c r="AA275" s="1" t="s">
        <v>534</v>
      </c>
      <c r="AB275" s="1" t="s">
        <v>534</v>
      </c>
      <c r="AC275" s="1" t="s">
        <v>534</v>
      </c>
      <c r="AD275" s="1" t="s">
        <v>534</v>
      </c>
      <c r="AE275" s="1" t="s">
        <v>533</v>
      </c>
      <c r="AF275" s="1" t="s">
        <v>534</v>
      </c>
      <c r="AG275" s="1" t="s">
        <v>534</v>
      </c>
      <c r="AH275" s="1" t="s">
        <v>547</v>
      </c>
      <c r="AI275">
        <v>85</v>
      </c>
      <c r="AK275" s="1">
        <v>4.5999999999999996</v>
      </c>
      <c r="AL275" s="1">
        <v>31.2</v>
      </c>
      <c r="AM275" s="1">
        <v>33.799999999999997</v>
      </c>
      <c r="AN275" s="1">
        <v>3.3</v>
      </c>
      <c r="AO275" s="1">
        <v>35.4</v>
      </c>
      <c r="AP275" s="1">
        <v>69.7</v>
      </c>
      <c r="AQ275" s="1">
        <v>0.1</v>
      </c>
      <c r="AR275" s="1">
        <v>4365</v>
      </c>
      <c r="AS275" s="1">
        <v>35.200000000000003</v>
      </c>
      <c r="AT275" s="1">
        <v>32.299999999999997</v>
      </c>
      <c r="AU275" s="1">
        <v>3.7</v>
      </c>
      <c r="AV275" s="1">
        <v>32.799999999999997</v>
      </c>
      <c r="AW275" s="1">
        <v>68.400000000000006</v>
      </c>
      <c r="AX275" s="1">
        <v>0.1</v>
      </c>
      <c r="AY275" s="1">
        <v>4530</v>
      </c>
      <c r="AZ275" s="1">
        <v>4.8</v>
      </c>
      <c r="BA275" s="1">
        <v>16.2</v>
      </c>
      <c r="BB275" s="1">
        <v>4.8</v>
      </c>
      <c r="BC275" s="1">
        <v>0</v>
      </c>
      <c r="BE275" s="1">
        <v>2</v>
      </c>
      <c r="BF275" s="1">
        <v>1.95</v>
      </c>
      <c r="BG275" s="1">
        <v>3.95</v>
      </c>
      <c r="BH275" s="1">
        <v>5.8999999999999997E-2</v>
      </c>
      <c r="BI275" s="1">
        <v>1.1000000000000001</v>
      </c>
      <c r="BL275" s="1">
        <v>0</v>
      </c>
      <c r="BO275" s="1">
        <v>0</v>
      </c>
      <c r="BQ275" s="1" t="s">
        <v>676</v>
      </c>
      <c r="BR275" s="1" t="s">
        <v>676</v>
      </c>
      <c r="BS275" s="1" t="s">
        <v>674</v>
      </c>
      <c r="BT275" s="1" t="s">
        <v>677</v>
      </c>
      <c r="BU275" s="1" t="s">
        <v>675</v>
      </c>
      <c r="BV275" s="1" t="s">
        <v>674</v>
      </c>
      <c r="BW275" s="1" t="s">
        <v>677</v>
      </c>
      <c r="BX275" s="1" t="s">
        <v>676</v>
      </c>
      <c r="BY275" s="1" t="s">
        <v>674</v>
      </c>
      <c r="BZ275" s="1" t="s">
        <v>674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1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1</v>
      </c>
      <c r="CY275" s="1">
        <v>0</v>
      </c>
      <c r="CZ275" s="1">
        <v>0</v>
      </c>
      <c r="DA275" s="1">
        <v>0</v>
      </c>
      <c r="DJ275" t="s">
        <v>547</v>
      </c>
      <c r="DK275" t="s">
        <v>547</v>
      </c>
      <c r="DL275" t="s">
        <v>547</v>
      </c>
      <c r="DM275" t="s">
        <v>547</v>
      </c>
      <c r="DN275" t="s">
        <v>547</v>
      </c>
      <c r="DO275" t="s">
        <v>547</v>
      </c>
      <c r="DP275" t="s">
        <v>547</v>
      </c>
      <c r="DQ275">
        <v>78</v>
      </c>
      <c r="DR275">
        <v>10</v>
      </c>
      <c r="DS275">
        <v>3</v>
      </c>
      <c r="DT275">
        <v>8</v>
      </c>
      <c r="DU275">
        <v>83</v>
      </c>
      <c r="DV275">
        <v>4</v>
      </c>
      <c r="DW275">
        <v>7</v>
      </c>
    </row>
    <row r="276" spans="1:127" x14ac:dyDescent="0.55000000000000004">
      <c r="A276" s="1">
        <v>294</v>
      </c>
      <c r="B276" s="1">
        <v>66</v>
      </c>
      <c r="C276" s="1">
        <v>437</v>
      </c>
      <c r="D276" s="1" t="s">
        <v>275</v>
      </c>
      <c r="E276" s="1" t="s">
        <v>15</v>
      </c>
      <c r="F276" s="1" t="s">
        <v>652</v>
      </c>
      <c r="G276" s="1" t="s">
        <v>276</v>
      </c>
      <c r="H276" s="1" t="str">
        <f>VLOOKUP(F276,Sheet3!$A$2:$B$51, 2, FALSE)</f>
        <v>nebraska</v>
      </c>
      <c r="I276" s="1">
        <v>1</v>
      </c>
      <c r="K276" s="4">
        <v>1965</v>
      </c>
      <c r="L276" s="4">
        <v>1967</v>
      </c>
      <c r="M276" s="1">
        <f t="shared" si="12"/>
        <v>0</v>
      </c>
      <c r="N276" s="3" t="str">
        <f t="shared" si="13"/>
        <v>0</v>
      </c>
      <c r="O276" s="1" t="s">
        <v>533</v>
      </c>
      <c r="P276" s="1" t="s">
        <v>533</v>
      </c>
      <c r="Q276" s="1" t="s">
        <v>533</v>
      </c>
      <c r="R276" s="1" t="s">
        <v>533</v>
      </c>
      <c r="S276" s="1" t="s">
        <v>533</v>
      </c>
      <c r="T276" s="1" t="s">
        <v>536</v>
      </c>
      <c r="U276" s="1" t="s">
        <v>536</v>
      </c>
      <c r="V276" s="1" t="s">
        <v>536</v>
      </c>
      <c r="W276" s="1" t="s">
        <v>536</v>
      </c>
      <c r="X276" s="1" t="s">
        <v>536</v>
      </c>
      <c r="Y276" s="1" t="s">
        <v>536</v>
      </c>
      <c r="Z276" s="1" t="s">
        <v>536</v>
      </c>
      <c r="AA276" s="1" t="s">
        <v>536</v>
      </c>
      <c r="AB276" s="1" t="s">
        <v>536</v>
      </c>
      <c r="AC276" s="1" t="s">
        <v>536</v>
      </c>
      <c r="AD276" s="1" t="s">
        <v>536</v>
      </c>
      <c r="AE276" s="1" t="s">
        <v>536</v>
      </c>
      <c r="AF276" s="1" t="s">
        <v>536</v>
      </c>
      <c r="AG276" s="1" t="s">
        <v>536</v>
      </c>
      <c r="AH276" s="1">
        <v>19</v>
      </c>
      <c r="AI276" t="s">
        <v>547</v>
      </c>
      <c r="AK276" s="1">
        <v>7.4</v>
      </c>
      <c r="AL276" s="1">
        <v>47.2</v>
      </c>
      <c r="AM276" s="1">
        <v>26</v>
      </c>
      <c r="AN276" s="1">
        <v>11.1</v>
      </c>
      <c r="AO276" s="1">
        <v>24.8</v>
      </c>
      <c r="AP276" s="1">
        <v>65.099999999999994</v>
      </c>
      <c r="AQ276" s="1">
        <v>0.5</v>
      </c>
      <c r="AR276" s="1">
        <v>4433</v>
      </c>
      <c r="AS276" s="1">
        <v>54.3</v>
      </c>
      <c r="AT276" s="1">
        <v>21.9</v>
      </c>
      <c r="AU276" s="1">
        <v>12.2</v>
      </c>
      <c r="AV276" s="1">
        <v>21.2</v>
      </c>
      <c r="AW276" s="1">
        <v>64.8</v>
      </c>
      <c r="AX276" s="1">
        <v>2.1</v>
      </c>
      <c r="AY276" s="1">
        <v>4862</v>
      </c>
      <c r="AZ276" s="1">
        <v>7.8</v>
      </c>
      <c r="BA276" s="1">
        <v>22.2</v>
      </c>
      <c r="BB276" s="1">
        <v>4.5</v>
      </c>
      <c r="BC276" s="1">
        <v>1</v>
      </c>
      <c r="BE276" s="1">
        <v>1</v>
      </c>
      <c r="BF276" s="1">
        <v>2.98</v>
      </c>
      <c r="BG276" s="1">
        <v>2.98</v>
      </c>
      <c r="BH276" s="1">
        <v>3.9E-2</v>
      </c>
      <c r="BI276" s="1">
        <v>1.08</v>
      </c>
      <c r="BL276" s="1">
        <v>0</v>
      </c>
      <c r="BO276" s="1">
        <v>0</v>
      </c>
      <c r="BQ276" s="1" t="s">
        <v>536</v>
      </c>
      <c r="BR276" s="1" t="s">
        <v>536</v>
      </c>
      <c r="BS276" s="1" t="s">
        <v>536</v>
      </c>
      <c r="BT276" s="1" t="s">
        <v>536</v>
      </c>
      <c r="BU276" s="1" t="s">
        <v>536</v>
      </c>
      <c r="BV276" s="1" t="s">
        <v>536</v>
      </c>
      <c r="BW276" s="1" t="s">
        <v>536</v>
      </c>
      <c r="BX276" s="1" t="s">
        <v>536</v>
      </c>
      <c r="BY276" s="1" t="s">
        <v>536</v>
      </c>
      <c r="BZ276" s="1" t="s">
        <v>536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1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1</v>
      </c>
      <c r="CY276" s="1">
        <v>0</v>
      </c>
      <c r="CZ276" s="1">
        <v>0</v>
      </c>
      <c r="DA276" s="1">
        <v>0</v>
      </c>
      <c r="DJ276">
        <v>81</v>
      </c>
      <c r="DK276">
        <v>15</v>
      </c>
      <c r="DL276">
        <v>7</v>
      </c>
      <c r="DM276">
        <v>3</v>
      </c>
      <c r="DN276">
        <v>41</v>
      </c>
      <c r="DO276">
        <v>57</v>
      </c>
      <c r="DP276">
        <v>53</v>
      </c>
      <c r="DQ276" t="s">
        <v>547</v>
      </c>
      <c r="DR276" t="s">
        <v>547</v>
      </c>
      <c r="DS276" t="s">
        <v>547</v>
      </c>
      <c r="DT276" t="s">
        <v>547</v>
      </c>
      <c r="DU276" t="s">
        <v>547</v>
      </c>
      <c r="DV276" t="s">
        <v>547</v>
      </c>
      <c r="DW276" t="s">
        <v>547</v>
      </c>
    </row>
    <row r="277" spans="1:127" x14ac:dyDescent="0.55000000000000004">
      <c r="A277" s="1">
        <v>295</v>
      </c>
      <c r="B277" s="1">
        <v>95</v>
      </c>
      <c r="C277" s="1">
        <v>40</v>
      </c>
      <c r="D277" s="1" t="s">
        <v>277</v>
      </c>
      <c r="E277" s="1" t="s">
        <v>9</v>
      </c>
      <c r="F277" s="1" t="s">
        <v>652</v>
      </c>
      <c r="G277" s="1" t="s">
        <v>276</v>
      </c>
      <c r="H277" s="1" t="str">
        <f>VLOOKUP(F277,Sheet3!$A$2:$B$51, 2, FALSE)</f>
        <v>nebraska</v>
      </c>
      <c r="I277" s="1">
        <v>2</v>
      </c>
      <c r="J277" s="1">
        <v>2</v>
      </c>
      <c r="K277" s="4">
        <v>1957</v>
      </c>
      <c r="L277" s="4">
        <v>1971</v>
      </c>
      <c r="M277" s="1">
        <f t="shared" si="12"/>
        <v>0</v>
      </c>
      <c r="N277" s="3" t="str">
        <f t="shared" si="13"/>
        <v>1</v>
      </c>
      <c r="O277" s="1" t="s">
        <v>534</v>
      </c>
      <c r="P277" s="1" t="s">
        <v>535</v>
      </c>
      <c r="Q277" s="1" t="s">
        <v>534</v>
      </c>
      <c r="R277" s="1" t="s">
        <v>534</v>
      </c>
      <c r="S277" s="1" t="s">
        <v>534</v>
      </c>
      <c r="T277" s="1" t="s">
        <v>535</v>
      </c>
      <c r="U277" s="1" t="s">
        <v>533</v>
      </c>
      <c r="V277" s="1" t="s">
        <v>534</v>
      </c>
      <c r="W277" s="1" t="s">
        <v>534</v>
      </c>
      <c r="X277" s="1" t="s">
        <v>534</v>
      </c>
      <c r="Y277" s="1" t="s">
        <v>534</v>
      </c>
      <c r="Z277" s="1" t="s">
        <v>534</v>
      </c>
      <c r="AA277" s="1" t="s">
        <v>534</v>
      </c>
      <c r="AB277" s="1" t="s">
        <v>534</v>
      </c>
      <c r="AC277" s="1" t="s">
        <v>534</v>
      </c>
      <c r="AD277" s="1" t="s">
        <v>534</v>
      </c>
      <c r="AE277" s="1" t="s">
        <v>533</v>
      </c>
      <c r="AF277" s="1" t="s">
        <v>534</v>
      </c>
      <c r="AG277" s="1" t="s">
        <v>534</v>
      </c>
      <c r="AH277" s="1">
        <v>61</v>
      </c>
      <c r="AI277">
        <v>78</v>
      </c>
      <c r="AK277" s="1">
        <v>9.5</v>
      </c>
      <c r="AL277" s="1">
        <v>86.3</v>
      </c>
      <c r="AM277" s="1">
        <v>3.7</v>
      </c>
      <c r="AN277" s="1">
        <v>21</v>
      </c>
      <c r="AO277" s="1">
        <v>3.5</v>
      </c>
      <c r="AP277" s="1">
        <v>63.5</v>
      </c>
      <c r="AQ277" s="1">
        <v>6.4</v>
      </c>
      <c r="AR277" s="1">
        <v>6240</v>
      </c>
      <c r="AS277" s="1">
        <v>54.3</v>
      </c>
      <c r="AT277" s="1">
        <v>21.9</v>
      </c>
      <c r="AU277" s="1">
        <v>12.2</v>
      </c>
      <c r="AV277" s="1">
        <v>21.2</v>
      </c>
      <c r="AW277" s="1">
        <v>64.8</v>
      </c>
      <c r="AX277" s="1">
        <v>2.1</v>
      </c>
      <c r="AY277" s="1">
        <v>4862</v>
      </c>
      <c r="AZ277" s="1">
        <v>7.8</v>
      </c>
      <c r="BA277" s="1">
        <v>22.2</v>
      </c>
      <c r="BB277" s="1">
        <v>4.5</v>
      </c>
      <c r="BC277" s="1">
        <v>10</v>
      </c>
      <c r="BE277" s="1">
        <v>2</v>
      </c>
      <c r="BF277" s="1">
        <v>1.48</v>
      </c>
      <c r="BG277" s="1">
        <v>1.48</v>
      </c>
      <c r="BH277" s="1">
        <v>6.9000000000000006E-2</v>
      </c>
      <c r="BI277" s="1">
        <v>1.47</v>
      </c>
      <c r="BL277" s="1">
        <v>0</v>
      </c>
      <c r="BO277" s="1">
        <v>0</v>
      </c>
      <c r="BQ277" s="1" t="s">
        <v>676</v>
      </c>
      <c r="BR277" s="1" t="s">
        <v>674</v>
      </c>
      <c r="BS277" s="1" t="s">
        <v>674</v>
      </c>
      <c r="BT277" s="1" t="s">
        <v>675</v>
      </c>
      <c r="BU277" s="1" t="s">
        <v>674</v>
      </c>
      <c r="BV277" s="1" t="s">
        <v>676</v>
      </c>
      <c r="BW277" s="1" t="s">
        <v>674</v>
      </c>
      <c r="BX277" s="1" t="s">
        <v>676</v>
      </c>
      <c r="BY277" s="1" t="s">
        <v>676</v>
      </c>
      <c r="BZ277" s="1" t="s">
        <v>676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1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1</v>
      </c>
      <c r="CY277" s="1">
        <v>0</v>
      </c>
      <c r="CZ277" s="1">
        <v>0</v>
      </c>
      <c r="DA277" s="1">
        <v>0</v>
      </c>
      <c r="DJ277">
        <v>68</v>
      </c>
      <c r="DK277">
        <v>23</v>
      </c>
      <c r="DL277">
        <v>4</v>
      </c>
      <c r="DM277">
        <v>6</v>
      </c>
      <c r="DN277">
        <v>76</v>
      </c>
      <c r="DO277">
        <v>14</v>
      </c>
      <c r="DP277">
        <v>12</v>
      </c>
      <c r="DQ277">
        <v>82</v>
      </c>
      <c r="DR277">
        <v>11</v>
      </c>
      <c r="DS277">
        <v>6</v>
      </c>
      <c r="DT277">
        <v>5</v>
      </c>
      <c r="DU277">
        <v>91</v>
      </c>
      <c r="DV277">
        <v>7</v>
      </c>
      <c r="DW277">
        <v>7</v>
      </c>
    </row>
    <row r="278" spans="1:127" x14ac:dyDescent="0.55000000000000004">
      <c r="A278" s="1">
        <v>297</v>
      </c>
      <c r="B278" s="1">
        <v>282</v>
      </c>
      <c r="C278" s="1">
        <v>39</v>
      </c>
      <c r="D278" s="1" t="s">
        <v>13</v>
      </c>
      <c r="E278" s="1" t="s">
        <v>9</v>
      </c>
      <c r="F278" s="1" t="s">
        <v>652</v>
      </c>
      <c r="G278" s="1" t="s">
        <v>276</v>
      </c>
      <c r="H278" s="1" t="str">
        <f>VLOOKUP(F278,Sheet3!$A$2:$B$51, 2, FALSE)</f>
        <v>nebraska</v>
      </c>
      <c r="I278" s="1">
        <v>3</v>
      </c>
      <c r="J278" s="1">
        <v>3</v>
      </c>
      <c r="K278" s="1">
        <v>1963</v>
      </c>
      <c r="L278" s="1">
        <v>1974</v>
      </c>
      <c r="M278" s="1">
        <f t="shared" si="12"/>
        <v>0</v>
      </c>
      <c r="N278" s="3" t="str">
        <f t="shared" si="13"/>
        <v>1</v>
      </c>
      <c r="O278" s="1" t="s">
        <v>534</v>
      </c>
      <c r="P278" s="1" t="s">
        <v>535</v>
      </c>
      <c r="Q278" s="1" t="s">
        <v>534</v>
      </c>
      <c r="R278" s="1" t="s">
        <v>534</v>
      </c>
      <c r="S278" s="1" t="s">
        <v>538</v>
      </c>
      <c r="T278" s="1" t="s">
        <v>535</v>
      </c>
      <c r="U278" s="1" t="s">
        <v>534</v>
      </c>
      <c r="V278" s="1" t="s">
        <v>534</v>
      </c>
      <c r="W278" s="1" t="s">
        <v>533</v>
      </c>
      <c r="X278" s="1" t="s">
        <v>534</v>
      </c>
      <c r="Y278" s="1" t="s">
        <v>533</v>
      </c>
      <c r="Z278" s="1" t="s">
        <v>534</v>
      </c>
      <c r="AA278" s="1" t="s">
        <v>534</v>
      </c>
      <c r="AB278" s="1" t="s">
        <v>534</v>
      </c>
      <c r="AC278" s="1" t="s">
        <v>538</v>
      </c>
      <c r="AD278" s="1" t="s">
        <v>534</v>
      </c>
      <c r="AE278" s="1" t="s">
        <v>534</v>
      </c>
      <c r="AF278" s="1" t="s">
        <v>534</v>
      </c>
      <c r="AG278" s="1" t="s">
        <v>538</v>
      </c>
      <c r="AH278" s="1">
        <v>91</v>
      </c>
      <c r="AI278">
        <v>91</v>
      </c>
      <c r="AK278" s="1">
        <v>6.6</v>
      </c>
      <c r="AL278" s="1">
        <v>35</v>
      </c>
      <c r="AM278" s="1">
        <v>32.700000000000003</v>
      </c>
      <c r="AN278" s="1">
        <v>5.8</v>
      </c>
      <c r="AO278" s="1">
        <v>32.5</v>
      </c>
      <c r="AP278" s="1">
        <v>65.5</v>
      </c>
      <c r="AQ278" s="1">
        <v>0.1</v>
      </c>
      <c r="AR278" s="1">
        <v>4247</v>
      </c>
      <c r="AS278" s="1">
        <v>54.3</v>
      </c>
      <c r="AT278" s="1">
        <v>21.9</v>
      </c>
      <c r="AU278" s="1">
        <v>12.2</v>
      </c>
      <c r="AV278" s="1">
        <v>21.2</v>
      </c>
      <c r="AW278" s="1">
        <v>64.8</v>
      </c>
      <c r="AX278" s="1">
        <v>2.1</v>
      </c>
      <c r="AY278" s="1">
        <v>4862</v>
      </c>
      <c r="AZ278" s="1">
        <v>7.8</v>
      </c>
      <c r="BA278" s="1">
        <v>22.2</v>
      </c>
      <c r="BB278" s="1">
        <v>4.5</v>
      </c>
      <c r="BC278" s="1">
        <v>6</v>
      </c>
      <c r="BE278" s="1">
        <v>3</v>
      </c>
      <c r="BF278" s="1">
        <v>0.59</v>
      </c>
      <c r="BG278" s="1">
        <v>0.77</v>
      </c>
      <c r="BH278" s="1">
        <v>4.7E-2</v>
      </c>
      <c r="BI278" s="1">
        <v>1.03</v>
      </c>
      <c r="BL278" s="1">
        <v>0</v>
      </c>
      <c r="BO278" s="1">
        <v>0</v>
      </c>
      <c r="BQ278" s="1" t="s">
        <v>674</v>
      </c>
      <c r="BR278" s="1" t="s">
        <v>674</v>
      </c>
      <c r="BS278" s="1" t="s">
        <v>675</v>
      </c>
      <c r="BT278" s="1" t="s">
        <v>674</v>
      </c>
      <c r="BU278" s="1" t="s">
        <v>674</v>
      </c>
      <c r="BV278" s="1" t="s">
        <v>674</v>
      </c>
      <c r="BW278" s="1" t="s">
        <v>674</v>
      </c>
      <c r="BX278" s="1" t="s">
        <v>676</v>
      </c>
      <c r="BY278" s="1" t="s">
        <v>674</v>
      </c>
      <c r="BZ278" s="1" t="s">
        <v>674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1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1</v>
      </c>
      <c r="CY278" s="1">
        <v>0</v>
      </c>
      <c r="CZ278" s="1">
        <v>0</v>
      </c>
      <c r="DA278" s="1">
        <v>0</v>
      </c>
      <c r="DJ278">
        <v>59</v>
      </c>
      <c r="DK278">
        <v>11</v>
      </c>
      <c r="DL278">
        <v>1</v>
      </c>
      <c r="DM278">
        <v>8</v>
      </c>
      <c r="DN278">
        <v>70</v>
      </c>
      <c r="DO278">
        <v>3</v>
      </c>
      <c r="DP278">
        <v>0</v>
      </c>
      <c r="DQ278">
        <v>64</v>
      </c>
      <c r="DR278">
        <v>10</v>
      </c>
      <c r="DS278">
        <v>2</v>
      </c>
      <c r="DT278">
        <v>9</v>
      </c>
      <c r="DU278">
        <v>72</v>
      </c>
      <c r="DV278">
        <v>7</v>
      </c>
      <c r="DW278">
        <v>7</v>
      </c>
    </row>
    <row r="279" spans="1:127" x14ac:dyDescent="0.55000000000000004">
      <c r="A279" s="1">
        <v>296</v>
      </c>
      <c r="B279" s="1">
        <v>107</v>
      </c>
      <c r="C279" s="1">
        <v>41</v>
      </c>
      <c r="D279" s="1" t="s">
        <v>278</v>
      </c>
      <c r="E279" s="1" t="s">
        <v>9</v>
      </c>
      <c r="F279" s="1" t="s">
        <v>652</v>
      </c>
      <c r="G279" s="1" t="s">
        <v>276</v>
      </c>
      <c r="H279" s="1" t="str">
        <f>VLOOKUP(F279,Sheet3!$A$2:$B$51, 2, FALSE)</f>
        <v>nebraska</v>
      </c>
      <c r="J279" s="1">
        <v>1</v>
      </c>
      <c r="K279" s="1">
        <v>1967</v>
      </c>
      <c r="L279" s="1">
        <v>1971</v>
      </c>
      <c r="M279" s="1">
        <f t="shared" si="12"/>
        <v>1</v>
      </c>
      <c r="N279" s="3" t="str">
        <f t="shared" si="13"/>
        <v>0</v>
      </c>
      <c r="O279" s="1" t="s">
        <v>536</v>
      </c>
      <c r="P279" s="1" t="s">
        <v>536</v>
      </c>
      <c r="Q279" s="1" t="s">
        <v>536</v>
      </c>
      <c r="R279" s="1" t="s">
        <v>536</v>
      </c>
      <c r="S279" s="1" t="s">
        <v>536</v>
      </c>
      <c r="T279" s="1" t="s">
        <v>534</v>
      </c>
      <c r="U279" s="1" t="s">
        <v>534</v>
      </c>
      <c r="V279" s="1" t="s">
        <v>534</v>
      </c>
      <c r="W279" s="1" t="s">
        <v>534</v>
      </c>
      <c r="X279" s="1" t="s">
        <v>534</v>
      </c>
      <c r="Y279" s="1" t="s">
        <v>534</v>
      </c>
      <c r="Z279" s="1" t="s">
        <v>534</v>
      </c>
      <c r="AA279" s="1" t="s">
        <v>534</v>
      </c>
      <c r="AB279" s="1" t="s">
        <v>534</v>
      </c>
      <c r="AC279" s="1" t="s">
        <v>534</v>
      </c>
      <c r="AD279" s="1" t="s">
        <v>534</v>
      </c>
      <c r="AE279" s="1" t="s">
        <v>534</v>
      </c>
      <c r="AF279" s="1" t="s">
        <v>534</v>
      </c>
      <c r="AG279" s="1" t="s">
        <v>534</v>
      </c>
      <c r="AH279" s="1" t="s">
        <v>547</v>
      </c>
      <c r="AI279">
        <v>93</v>
      </c>
      <c r="AK279" s="1">
        <v>7.4</v>
      </c>
      <c r="AL279" s="1">
        <v>47.2</v>
      </c>
      <c r="AM279" s="1">
        <v>26</v>
      </c>
      <c r="AN279" s="1">
        <v>11.1</v>
      </c>
      <c r="AO279" s="1">
        <v>24.8</v>
      </c>
      <c r="AP279" s="1">
        <v>65.099999999999994</v>
      </c>
      <c r="AQ279" s="1">
        <v>0.5</v>
      </c>
      <c r="AR279" s="1">
        <v>4433</v>
      </c>
      <c r="AS279" s="1">
        <v>54.3</v>
      </c>
      <c r="AT279" s="1">
        <v>21.9</v>
      </c>
      <c r="AU279" s="1">
        <v>12.2</v>
      </c>
      <c r="AV279" s="1">
        <v>21.2</v>
      </c>
      <c r="AW279" s="1">
        <v>64.8</v>
      </c>
      <c r="AX279" s="1">
        <v>2.1</v>
      </c>
      <c r="AY279" s="1">
        <v>4862</v>
      </c>
      <c r="AZ279" s="1">
        <v>7.8</v>
      </c>
      <c r="BA279" s="1">
        <v>22.2</v>
      </c>
      <c r="BB279" s="1">
        <v>4.5</v>
      </c>
      <c r="BC279" s="1">
        <v>0</v>
      </c>
      <c r="BE279" s="1">
        <v>1</v>
      </c>
      <c r="BF279" s="1">
        <v>2.98</v>
      </c>
      <c r="BG279" s="1">
        <v>2.98</v>
      </c>
      <c r="BH279" s="1">
        <v>3.9E-2</v>
      </c>
      <c r="BI279" s="1">
        <v>1.08</v>
      </c>
      <c r="BL279" s="1">
        <v>0</v>
      </c>
      <c r="BO279" s="1">
        <v>0</v>
      </c>
      <c r="BQ279" s="1" t="s">
        <v>676</v>
      </c>
      <c r="BR279" s="1" t="s">
        <v>674</v>
      </c>
      <c r="BS279" s="1" t="s">
        <v>674</v>
      </c>
      <c r="BT279" s="1" t="s">
        <v>674</v>
      </c>
      <c r="BU279" s="1" t="s">
        <v>674</v>
      </c>
      <c r="BV279" s="1" t="s">
        <v>674</v>
      </c>
      <c r="BW279" s="1" t="s">
        <v>674</v>
      </c>
      <c r="BX279" s="1" t="s">
        <v>676</v>
      </c>
      <c r="BY279" s="1" t="s">
        <v>676</v>
      </c>
      <c r="BZ279" s="1" t="s">
        <v>674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1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1</v>
      </c>
      <c r="CY279" s="1">
        <v>0</v>
      </c>
      <c r="CZ279" s="1">
        <v>0</v>
      </c>
      <c r="DA279" s="1">
        <v>0</v>
      </c>
      <c r="DJ279" t="s">
        <v>547</v>
      </c>
      <c r="DK279" t="s">
        <v>547</v>
      </c>
      <c r="DL279" t="s">
        <v>547</v>
      </c>
      <c r="DM279" t="s">
        <v>547</v>
      </c>
      <c r="DN279" t="s">
        <v>547</v>
      </c>
      <c r="DO279" t="s">
        <v>547</v>
      </c>
      <c r="DP279" t="s">
        <v>547</v>
      </c>
      <c r="DQ279">
        <v>91</v>
      </c>
      <c r="DR279">
        <v>4</v>
      </c>
      <c r="DS279">
        <v>3</v>
      </c>
      <c r="DT279">
        <v>6</v>
      </c>
      <c r="DU279">
        <v>91</v>
      </c>
      <c r="DV279">
        <v>4</v>
      </c>
      <c r="DW279">
        <v>13</v>
      </c>
    </row>
    <row r="280" spans="1:127" x14ac:dyDescent="0.55000000000000004">
      <c r="A280" s="1">
        <v>301</v>
      </c>
      <c r="B280" s="1">
        <v>223</v>
      </c>
      <c r="C280" s="1">
        <v>307</v>
      </c>
      <c r="D280" s="1" t="s">
        <v>281</v>
      </c>
      <c r="E280" s="1" t="s">
        <v>15</v>
      </c>
      <c r="F280" s="1" t="s">
        <v>653</v>
      </c>
      <c r="G280" s="1" t="s">
        <v>282</v>
      </c>
      <c r="H280" s="1" t="str">
        <f>VLOOKUP(F280,Sheet3!$A$2:$B$51, 2, FALSE)</f>
        <v>new hampshire</v>
      </c>
      <c r="I280" s="4">
        <v>1</v>
      </c>
      <c r="K280" s="1">
        <v>1965</v>
      </c>
      <c r="L280" s="1">
        <v>1967</v>
      </c>
      <c r="M280" s="1">
        <f t="shared" si="12"/>
        <v>0</v>
      </c>
      <c r="N280" s="3" t="str">
        <f t="shared" si="13"/>
        <v>0</v>
      </c>
      <c r="O280" s="1" t="s">
        <v>533</v>
      </c>
      <c r="P280" s="1" t="s">
        <v>533</v>
      </c>
      <c r="Q280" s="1" t="s">
        <v>533</v>
      </c>
      <c r="R280" s="1" t="s">
        <v>535</v>
      </c>
      <c r="S280" s="1" t="s">
        <v>533</v>
      </c>
      <c r="T280" s="1" t="s">
        <v>536</v>
      </c>
      <c r="U280" s="1" t="s">
        <v>536</v>
      </c>
      <c r="V280" s="1" t="s">
        <v>536</v>
      </c>
      <c r="W280" s="1" t="s">
        <v>536</v>
      </c>
      <c r="X280" s="1" t="s">
        <v>536</v>
      </c>
      <c r="Y280" s="1" t="s">
        <v>536</v>
      </c>
      <c r="Z280" s="1" t="s">
        <v>536</v>
      </c>
      <c r="AA280" s="1" t="s">
        <v>536</v>
      </c>
      <c r="AB280" s="1" t="s">
        <v>536</v>
      </c>
      <c r="AC280" s="1" t="s">
        <v>536</v>
      </c>
      <c r="AD280" s="1" t="s">
        <v>536</v>
      </c>
      <c r="AE280" s="1" t="s">
        <v>536</v>
      </c>
      <c r="AF280" s="1" t="s">
        <v>536</v>
      </c>
      <c r="AG280" s="1" t="s">
        <v>536</v>
      </c>
      <c r="AH280" s="1">
        <v>19</v>
      </c>
      <c r="AI280" t="s">
        <v>547</v>
      </c>
      <c r="AK280" s="1">
        <v>12.8</v>
      </c>
      <c r="AL280" s="1">
        <v>61.6</v>
      </c>
      <c r="AM280" s="1">
        <v>2.4</v>
      </c>
      <c r="AN280" s="1">
        <v>41</v>
      </c>
      <c r="AO280" s="1">
        <v>2.5</v>
      </c>
      <c r="AP280" s="1">
        <v>64.8</v>
      </c>
      <c r="AQ280" s="1">
        <v>0.5</v>
      </c>
      <c r="AR280" s="1">
        <v>5753</v>
      </c>
      <c r="AS280" s="1">
        <v>58.3</v>
      </c>
      <c r="AT280" s="1">
        <v>3.1</v>
      </c>
      <c r="AU280" s="1">
        <v>39.700000000000003</v>
      </c>
      <c r="AV280" s="1">
        <v>3</v>
      </c>
      <c r="AW280" s="1">
        <v>65.099999999999994</v>
      </c>
      <c r="AX280" s="1">
        <v>0.3</v>
      </c>
      <c r="AY280" s="1">
        <v>5636</v>
      </c>
      <c r="AZ280" s="1">
        <v>12.7</v>
      </c>
      <c r="BA280" s="1">
        <v>41.2</v>
      </c>
      <c r="BB280" s="1">
        <v>3.7</v>
      </c>
      <c r="BC280" s="1">
        <v>1</v>
      </c>
      <c r="BE280" s="1">
        <v>1</v>
      </c>
      <c r="BF280" s="1">
        <v>0.04</v>
      </c>
      <c r="BG280" s="1">
        <v>0.04</v>
      </c>
      <c r="BH280" s="1">
        <v>3.0000000000000001E-3</v>
      </c>
      <c r="BI280" s="1">
        <v>1.01</v>
      </c>
      <c r="BL280" s="1">
        <v>0</v>
      </c>
      <c r="BO280" s="1">
        <v>0</v>
      </c>
      <c r="BQ280" s="1" t="s">
        <v>536</v>
      </c>
      <c r="BR280" s="1" t="s">
        <v>536</v>
      </c>
      <c r="BS280" s="1" t="s">
        <v>536</v>
      </c>
      <c r="BT280" s="1" t="s">
        <v>536</v>
      </c>
      <c r="BU280" s="1" t="s">
        <v>536</v>
      </c>
      <c r="BV280" s="1" t="s">
        <v>536</v>
      </c>
      <c r="BW280" s="1" t="s">
        <v>536</v>
      </c>
      <c r="BX280" s="1" t="s">
        <v>536</v>
      </c>
      <c r="BY280" s="1" t="s">
        <v>536</v>
      </c>
      <c r="BZ280" s="1" t="s">
        <v>536</v>
      </c>
      <c r="CF280" s="1">
        <v>1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1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J280">
        <v>63</v>
      </c>
      <c r="DK280">
        <v>9</v>
      </c>
      <c r="DL280">
        <v>9</v>
      </c>
      <c r="DM280">
        <v>1</v>
      </c>
      <c r="DN280">
        <v>5</v>
      </c>
      <c r="DO280">
        <v>70</v>
      </c>
      <c r="DP280">
        <v>76</v>
      </c>
      <c r="DQ280" t="s">
        <v>547</v>
      </c>
      <c r="DR280" t="s">
        <v>547</v>
      </c>
      <c r="DS280" t="s">
        <v>547</v>
      </c>
      <c r="DT280" t="s">
        <v>547</v>
      </c>
      <c r="DU280" t="s">
        <v>547</v>
      </c>
      <c r="DV280" t="s">
        <v>547</v>
      </c>
      <c r="DW280" t="s">
        <v>547</v>
      </c>
    </row>
    <row r="281" spans="1:127" x14ac:dyDescent="0.55000000000000004">
      <c r="A281" s="1">
        <v>302</v>
      </c>
      <c r="B281" s="1">
        <v>80</v>
      </c>
      <c r="C281" s="1">
        <v>196</v>
      </c>
      <c r="D281" s="1" t="s">
        <v>283</v>
      </c>
      <c r="E281" s="1" t="s">
        <v>9</v>
      </c>
      <c r="F281" s="1" t="s">
        <v>653</v>
      </c>
      <c r="G281" s="1" t="s">
        <v>282</v>
      </c>
      <c r="H281" s="1" t="str">
        <f>VLOOKUP(F281,Sheet3!$A$2:$B$51, 2, FALSE)</f>
        <v>new hampshire</v>
      </c>
      <c r="I281" s="4">
        <v>2</v>
      </c>
      <c r="J281" s="4">
        <v>2</v>
      </c>
      <c r="K281" s="1">
        <v>1963</v>
      </c>
      <c r="L281" s="1">
        <v>1981</v>
      </c>
      <c r="M281" s="1">
        <f t="shared" si="12"/>
        <v>0</v>
      </c>
      <c r="N281" s="3" t="str">
        <f t="shared" si="13"/>
        <v>1</v>
      </c>
      <c r="O281" s="1" t="s">
        <v>534</v>
      </c>
      <c r="P281" s="1" t="s">
        <v>534</v>
      </c>
      <c r="Q281" s="1" t="s">
        <v>534</v>
      </c>
      <c r="R281" s="1" t="s">
        <v>535</v>
      </c>
      <c r="S281" s="1" t="s">
        <v>533</v>
      </c>
      <c r="T281" s="1" t="s">
        <v>534</v>
      </c>
      <c r="U281" s="1" t="s">
        <v>534</v>
      </c>
      <c r="V281" s="1" t="s">
        <v>534</v>
      </c>
      <c r="W281" s="1" t="s">
        <v>534</v>
      </c>
      <c r="X281" s="1" t="s">
        <v>534</v>
      </c>
      <c r="Y281" s="1" t="s">
        <v>534</v>
      </c>
      <c r="Z281" s="1" t="s">
        <v>534</v>
      </c>
      <c r="AA281" s="1" t="s">
        <v>534</v>
      </c>
      <c r="AB281" s="1" t="s">
        <v>534</v>
      </c>
      <c r="AC281" s="1" t="s">
        <v>534</v>
      </c>
      <c r="AD281" s="1" t="s">
        <v>534</v>
      </c>
      <c r="AE281" s="1" t="s">
        <v>534</v>
      </c>
      <c r="AF281" s="1" t="s">
        <v>534</v>
      </c>
      <c r="AG281" s="1" t="s">
        <v>534</v>
      </c>
      <c r="AH281" s="1">
        <v>74</v>
      </c>
      <c r="AI281">
        <v>82</v>
      </c>
      <c r="AK281" s="1">
        <v>12.6</v>
      </c>
      <c r="AL281" s="1">
        <v>54.3</v>
      </c>
      <c r="AM281" s="1">
        <v>3.9</v>
      </c>
      <c r="AN281" s="1">
        <v>38.299999999999997</v>
      </c>
      <c r="AO281" s="1">
        <v>3.5</v>
      </c>
      <c r="AP281" s="1">
        <v>65.5</v>
      </c>
      <c r="AQ281" s="1">
        <v>0.1</v>
      </c>
      <c r="AR281" s="1">
        <v>5502</v>
      </c>
      <c r="AS281" s="1">
        <v>58.3</v>
      </c>
      <c r="AT281" s="1">
        <v>3.1</v>
      </c>
      <c r="AU281" s="1">
        <v>39.700000000000003</v>
      </c>
      <c r="AV281" s="1">
        <v>3</v>
      </c>
      <c r="AW281" s="1">
        <v>65.099999999999994</v>
      </c>
      <c r="AX281" s="1">
        <v>0.3</v>
      </c>
      <c r="AY281" s="1">
        <v>5636</v>
      </c>
      <c r="AZ281" s="1">
        <v>12.7</v>
      </c>
      <c r="BA281" s="1">
        <v>41.2</v>
      </c>
      <c r="BB281" s="1">
        <v>3.7</v>
      </c>
      <c r="BC281" s="1">
        <v>4</v>
      </c>
      <c r="BE281" s="1">
        <v>2</v>
      </c>
      <c r="BF281" s="1">
        <v>0</v>
      </c>
      <c r="BG281" s="1">
        <v>0</v>
      </c>
      <c r="BH281" s="1">
        <v>0.25600000000000001</v>
      </c>
      <c r="BI281" s="1">
        <v>0.96</v>
      </c>
      <c r="BL281" s="1">
        <v>0</v>
      </c>
      <c r="BO281" s="1">
        <v>1</v>
      </c>
      <c r="BQ281" s="1" t="s">
        <v>676</v>
      </c>
      <c r="BR281" s="1" t="s">
        <v>674</v>
      </c>
      <c r="BS281" s="1" t="s">
        <v>674</v>
      </c>
      <c r="BT281" s="1" t="s">
        <v>674</v>
      </c>
      <c r="BU281" s="1" t="s">
        <v>674</v>
      </c>
      <c r="BV281" s="1" t="s">
        <v>674</v>
      </c>
      <c r="BW281" s="1" t="s">
        <v>674</v>
      </c>
      <c r="BX281" s="1" t="s">
        <v>676</v>
      </c>
      <c r="BY281" s="1" t="s">
        <v>676</v>
      </c>
      <c r="BZ281" s="1" t="s">
        <v>674</v>
      </c>
      <c r="CF281" s="1">
        <v>1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1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J281">
        <v>73</v>
      </c>
      <c r="DK281">
        <v>26</v>
      </c>
      <c r="DL281">
        <v>5</v>
      </c>
      <c r="DM281">
        <v>5</v>
      </c>
      <c r="DN281">
        <v>70</v>
      </c>
      <c r="DO281">
        <v>30</v>
      </c>
      <c r="DP281">
        <v>24</v>
      </c>
      <c r="DQ281">
        <v>81</v>
      </c>
      <c r="DR281">
        <v>16</v>
      </c>
      <c r="DS281">
        <v>5</v>
      </c>
      <c r="DT281">
        <v>6</v>
      </c>
      <c r="DU281">
        <v>67</v>
      </c>
      <c r="DV281">
        <v>28</v>
      </c>
      <c r="DW281">
        <v>20</v>
      </c>
    </row>
    <row r="282" spans="1:127" x14ac:dyDescent="0.55000000000000004">
      <c r="A282" s="1">
        <v>303</v>
      </c>
      <c r="B282" s="1">
        <v>502</v>
      </c>
      <c r="C282" s="1">
        <v>197</v>
      </c>
      <c r="D282" s="1" t="s">
        <v>284</v>
      </c>
      <c r="E282" s="1" t="s">
        <v>9</v>
      </c>
      <c r="F282" s="1" t="s">
        <v>653</v>
      </c>
      <c r="G282" s="1" t="s">
        <v>282</v>
      </c>
      <c r="H282" s="1" t="str">
        <f>VLOOKUP(F282,Sheet3!$A$2:$B$51, 2, FALSE)</f>
        <v>new hampshire</v>
      </c>
      <c r="J282" s="4">
        <v>1</v>
      </c>
      <c r="K282" s="4">
        <v>1967</v>
      </c>
      <c r="L282" s="4">
        <v>1974</v>
      </c>
      <c r="M282" s="1">
        <f t="shared" si="12"/>
        <v>1</v>
      </c>
      <c r="N282" s="3" t="str">
        <f t="shared" si="13"/>
        <v>0</v>
      </c>
      <c r="O282" s="1" t="s">
        <v>536</v>
      </c>
      <c r="P282" s="1" t="s">
        <v>536</v>
      </c>
      <c r="Q282" s="1" t="s">
        <v>536</v>
      </c>
      <c r="R282" s="1" t="s">
        <v>536</v>
      </c>
      <c r="S282" s="1" t="s">
        <v>536</v>
      </c>
      <c r="T282" s="1" t="s">
        <v>534</v>
      </c>
      <c r="U282" s="1" t="s">
        <v>534</v>
      </c>
      <c r="V282" s="1" t="s">
        <v>534</v>
      </c>
      <c r="W282" s="1" t="s">
        <v>534</v>
      </c>
      <c r="X282" s="1" t="s">
        <v>534</v>
      </c>
      <c r="Y282" s="1" t="s">
        <v>534</v>
      </c>
      <c r="Z282" s="1" t="s">
        <v>534</v>
      </c>
      <c r="AA282" s="1" t="s">
        <v>534</v>
      </c>
      <c r="AB282" s="1" t="s">
        <v>534</v>
      </c>
      <c r="AC282" s="1" t="s">
        <v>534</v>
      </c>
      <c r="AD282" s="1" t="s">
        <v>534</v>
      </c>
      <c r="AE282" s="1" t="s">
        <v>534</v>
      </c>
      <c r="AF282" s="1" t="s">
        <v>534</v>
      </c>
      <c r="AG282" s="1" t="s">
        <v>534</v>
      </c>
      <c r="AH282" s="1" t="s">
        <v>547</v>
      </c>
      <c r="AI282">
        <v>83</v>
      </c>
      <c r="AK282" s="1">
        <v>12.8</v>
      </c>
      <c r="AL282" s="1">
        <v>61.6</v>
      </c>
      <c r="AM282" s="1">
        <v>2.4</v>
      </c>
      <c r="AN282" s="1">
        <v>41</v>
      </c>
      <c r="AO282" s="1">
        <v>2.5</v>
      </c>
      <c r="AP282" s="1">
        <v>64.8</v>
      </c>
      <c r="AQ282" s="1">
        <v>0.5</v>
      </c>
      <c r="AR282" s="1">
        <v>5753</v>
      </c>
      <c r="AS282" s="1">
        <v>58.3</v>
      </c>
      <c r="AT282" s="1">
        <v>3.1</v>
      </c>
      <c r="AU282" s="1">
        <v>39.700000000000003</v>
      </c>
      <c r="AV282" s="1">
        <v>3</v>
      </c>
      <c r="AW282" s="1">
        <v>65.099999999999994</v>
      </c>
      <c r="AX282" s="1">
        <v>0.3</v>
      </c>
      <c r="AY282" s="1">
        <v>5636</v>
      </c>
      <c r="AZ282" s="1">
        <v>12.7</v>
      </c>
      <c r="BA282" s="1">
        <v>41.2</v>
      </c>
      <c r="BB282" s="1">
        <v>3.7</v>
      </c>
      <c r="BC282" s="1">
        <v>0.5</v>
      </c>
      <c r="BE282" s="1">
        <v>1</v>
      </c>
      <c r="BF282" s="1">
        <v>0.04</v>
      </c>
      <c r="BG282" s="1">
        <v>0.04</v>
      </c>
      <c r="BH282" s="1">
        <v>3.0000000000000001E-3</v>
      </c>
      <c r="BI282" s="1">
        <v>1.01</v>
      </c>
      <c r="BL282" s="1">
        <v>0</v>
      </c>
      <c r="BO282" s="1">
        <v>1</v>
      </c>
      <c r="BQ282" s="1" t="s">
        <v>676</v>
      </c>
      <c r="BR282" s="1" t="s">
        <v>674</v>
      </c>
      <c r="BS282" s="1" t="s">
        <v>674</v>
      </c>
      <c r="BT282" s="1" t="s">
        <v>674</v>
      </c>
      <c r="BU282" s="1" t="s">
        <v>674</v>
      </c>
      <c r="BV282" s="1" t="s">
        <v>674</v>
      </c>
      <c r="BW282" s="1" t="s">
        <v>674</v>
      </c>
      <c r="BX282" s="1" t="s">
        <v>676</v>
      </c>
      <c r="BY282" s="1" t="s">
        <v>676</v>
      </c>
      <c r="BZ282" s="1" t="s">
        <v>676</v>
      </c>
      <c r="CF282" s="1">
        <v>1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1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J282" t="s">
        <v>547</v>
      </c>
      <c r="DK282" t="s">
        <v>547</v>
      </c>
      <c r="DL282" t="s">
        <v>547</v>
      </c>
      <c r="DM282" t="s">
        <v>547</v>
      </c>
      <c r="DN282" t="s">
        <v>547</v>
      </c>
      <c r="DO282" t="s">
        <v>547</v>
      </c>
      <c r="DP282" t="s">
        <v>547</v>
      </c>
      <c r="DQ282">
        <v>83</v>
      </c>
      <c r="DR282">
        <v>17</v>
      </c>
      <c r="DS282">
        <v>6</v>
      </c>
      <c r="DT282">
        <v>5</v>
      </c>
      <c r="DU282">
        <v>85</v>
      </c>
      <c r="DV282">
        <v>15</v>
      </c>
      <c r="DW282">
        <v>13</v>
      </c>
    </row>
    <row r="283" spans="1:127" x14ac:dyDescent="0.55000000000000004">
      <c r="A283" s="1">
        <v>316</v>
      </c>
      <c r="B283" s="1">
        <v>65</v>
      </c>
      <c r="C283" s="1">
        <v>168</v>
      </c>
      <c r="D283" s="1" t="s">
        <v>296</v>
      </c>
      <c r="E283" s="1" t="s">
        <v>9</v>
      </c>
      <c r="F283" s="1" t="s">
        <v>594</v>
      </c>
      <c r="G283" s="1" t="s">
        <v>286</v>
      </c>
      <c r="H283" s="1" t="str">
        <f>VLOOKUP(F283,Sheet3!$A$2:$B$51, 2, FALSE)</f>
        <v>new jersey</v>
      </c>
      <c r="I283" s="4">
        <v>1</v>
      </c>
      <c r="J283" s="4">
        <v>6</v>
      </c>
      <c r="K283" s="1">
        <v>1959</v>
      </c>
      <c r="L283" s="1">
        <v>1970</v>
      </c>
      <c r="M283" s="1">
        <f t="shared" si="12"/>
        <v>0</v>
      </c>
      <c r="N283" s="3" t="str">
        <f t="shared" si="13"/>
        <v>1</v>
      </c>
      <c r="O283" s="1" t="s">
        <v>534</v>
      </c>
      <c r="P283" s="1" t="s">
        <v>534</v>
      </c>
      <c r="Q283" s="1" t="s">
        <v>534</v>
      </c>
      <c r="R283" s="1" t="s">
        <v>533</v>
      </c>
      <c r="S283" s="1" t="s">
        <v>534</v>
      </c>
      <c r="T283" s="1" t="s">
        <v>535</v>
      </c>
      <c r="U283" s="1" t="s">
        <v>533</v>
      </c>
      <c r="V283" s="1" t="s">
        <v>533</v>
      </c>
      <c r="W283" s="1" t="s">
        <v>533</v>
      </c>
      <c r="X283" s="1" t="s">
        <v>534</v>
      </c>
      <c r="Y283" s="1" t="s">
        <v>534</v>
      </c>
      <c r="Z283" s="1" t="s">
        <v>534</v>
      </c>
      <c r="AA283" s="1" t="s">
        <v>534</v>
      </c>
      <c r="AB283" s="1" t="s">
        <v>534</v>
      </c>
      <c r="AC283" s="1" t="s">
        <v>534</v>
      </c>
      <c r="AD283" s="1" t="s">
        <v>534</v>
      </c>
      <c r="AE283" s="1" t="s">
        <v>533</v>
      </c>
      <c r="AF283" s="1" t="s">
        <v>534</v>
      </c>
      <c r="AG283" s="1" t="s">
        <v>534</v>
      </c>
      <c r="AH283" s="1">
        <v>57</v>
      </c>
      <c r="AI283">
        <v>50</v>
      </c>
      <c r="AK283" s="1">
        <v>18</v>
      </c>
      <c r="AL283" s="1">
        <v>72.3</v>
      </c>
      <c r="AM283" s="1">
        <v>1.3</v>
      </c>
      <c r="AN283" s="1">
        <v>33.299999999999997</v>
      </c>
      <c r="AO283" s="1">
        <v>2</v>
      </c>
      <c r="AP283" s="1">
        <v>77.8</v>
      </c>
      <c r="AQ283" s="1">
        <v>4.0999999999999996</v>
      </c>
      <c r="AR283" s="1">
        <v>6731</v>
      </c>
      <c r="AS283" s="1">
        <v>88.6</v>
      </c>
      <c r="AT283" s="1">
        <v>0.8</v>
      </c>
      <c r="AU283" s="1">
        <v>36.1</v>
      </c>
      <c r="AV283" s="1">
        <v>1.4</v>
      </c>
      <c r="AW283" s="1">
        <v>61.3</v>
      </c>
      <c r="AX283" s="1">
        <v>8.5</v>
      </c>
      <c r="AY283" s="1">
        <v>6786</v>
      </c>
      <c r="AZ283" s="1">
        <v>20.2</v>
      </c>
      <c r="BA283" s="1">
        <v>35.200000000000003</v>
      </c>
      <c r="BB283" s="1">
        <v>4.4000000000000004</v>
      </c>
      <c r="BC283" s="1">
        <v>8</v>
      </c>
      <c r="BE283" s="1">
        <v>6</v>
      </c>
      <c r="BF283" s="1">
        <v>0</v>
      </c>
      <c r="BG283" s="1">
        <v>0</v>
      </c>
      <c r="BH283" s="1">
        <v>0.01</v>
      </c>
      <c r="BI283" s="1">
        <v>1.06</v>
      </c>
      <c r="BL283" s="1">
        <v>0</v>
      </c>
      <c r="BO283" s="1">
        <v>0</v>
      </c>
      <c r="BQ283" s="1" t="s">
        <v>676</v>
      </c>
      <c r="BR283" s="1" t="s">
        <v>676</v>
      </c>
      <c r="BS283" s="1" t="s">
        <v>675</v>
      </c>
      <c r="BT283" s="1" t="s">
        <v>674</v>
      </c>
      <c r="BU283" s="1" t="s">
        <v>674</v>
      </c>
      <c r="BV283" s="1" t="s">
        <v>676</v>
      </c>
      <c r="BW283" s="1" t="s">
        <v>674</v>
      </c>
      <c r="BX283" s="1" t="s">
        <v>676</v>
      </c>
      <c r="BY283" s="1" t="s">
        <v>674</v>
      </c>
      <c r="BZ283" s="1" t="s">
        <v>674</v>
      </c>
      <c r="CF283" s="1">
        <v>0</v>
      </c>
      <c r="CG283" s="1">
        <v>0</v>
      </c>
      <c r="CH283" s="1">
        <v>1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1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J283">
        <v>51</v>
      </c>
      <c r="DK283">
        <v>39</v>
      </c>
      <c r="DL283">
        <v>7</v>
      </c>
      <c r="DM283">
        <v>2</v>
      </c>
      <c r="DN283">
        <v>41</v>
      </c>
      <c r="DO283">
        <v>49</v>
      </c>
      <c r="DP283">
        <v>35</v>
      </c>
      <c r="DQ283">
        <v>56</v>
      </c>
      <c r="DR283">
        <v>34</v>
      </c>
      <c r="DS283">
        <v>7</v>
      </c>
      <c r="DT283">
        <v>3</v>
      </c>
      <c r="DU283">
        <v>43</v>
      </c>
      <c r="DV283">
        <v>39</v>
      </c>
      <c r="DW283">
        <v>47</v>
      </c>
    </row>
    <row r="284" spans="1:127" x14ac:dyDescent="0.55000000000000004">
      <c r="A284" s="1">
        <v>312</v>
      </c>
      <c r="B284" s="1">
        <v>299</v>
      </c>
      <c r="C284" s="1">
        <v>362</v>
      </c>
      <c r="D284" s="1" t="s">
        <v>293</v>
      </c>
      <c r="E284" s="1" t="s">
        <v>15</v>
      </c>
      <c r="F284" s="1" t="s">
        <v>594</v>
      </c>
      <c r="G284" s="1" t="s">
        <v>286</v>
      </c>
      <c r="H284" s="1" t="str">
        <f>VLOOKUP(F284,Sheet3!$A$2:$B$51, 2, FALSE)</f>
        <v>new jersey</v>
      </c>
      <c r="I284" s="1">
        <v>2</v>
      </c>
      <c r="K284" s="4">
        <v>1965</v>
      </c>
      <c r="L284" s="4">
        <v>1967</v>
      </c>
      <c r="M284" s="1">
        <f t="shared" si="12"/>
        <v>0</v>
      </c>
      <c r="N284" s="3" t="str">
        <f t="shared" si="13"/>
        <v>0</v>
      </c>
      <c r="O284" s="1" t="s">
        <v>533</v>
      </c>
      <c r="P284" s="1" t="s">
        <v>533</v>
      </c>
      <c r="Q284" s="1" t="s">
        <v>533</v>
      </c>
      <c r="R284" s="1" t="s">
        <v>533</v>
      </c>
      <c r="S284" s="1" t="s">
        <v>533</v>
      </c>
      <c r="T284" s="1" t="s">
        <v>536</v>
      </c>
      <c r="U284" s="1" t="s">
        <v>536</v>
      </c>
      <c r="V284" s="1" t="s">
        <v>536</v>
      </c>
      <c r="W284" s="1" t="s">
        <v>536</v>
      </c>
      <c r="X284" s="1" t="s">
        <v>536</v>
      </c>
      <c r="Y284" s="1" t="s">
        <v>536</v>
      </c>
      <c r="Z284" s="1" t="s">
        <v>536</v>
      </c>
      <c r="AA284" s="1" t="s">
        <v>536</v>
      </c>
      <c r="AB284" s="1" t="s">
        <v>536</v>
      </c>
      <c r="AC284" s="1" t="s">
        <v>536</v>
      </c>
      <c r="AD284" s="1" t="s">
        <v>536</v>
      </c>
      <c r="AE284" s="1" t="s">
        <v>536</v>
      </c>
      <c r="AF284" s="1" t="s">
        <v>536</v>
      </c>
      <c r="AG284" s="1" t="s">
        <v>536</v>
      </c>
      <c r="AH284" s="1">
        <v>4</v>
      </c>
      <c r="AI284" t="s">
        <v>547</v>
      </c>
      <c r="AK284" s="1">
        <v>22.7</v>
      </c>
      <c r="AL284" s="1">
        <v>71.5</v>
      </c>
      <c r="AM284" s="1">
        <v>2.9</v>
      </c>
      <c r="AN284" s="1">
        <v>28.3</v>
      </c>
      <c r="AO284" s="1">
        <v>5.0999999999999996</v>
      </c>
      <c r="AP284" s="1">
        <v>66.7</v>
      </c>
      <c r="AQ284" s="1">
        <v>14.4</v>
      </c>
      <c r="AR284" s="1">
        <v>5431</v>
      </c>
      <c r="AS284" s="1">
        <v>88.6</v>
      </c>
      <c r="AT284" s="1">
        <v>0.8</v>
      </c>
      <c r="AU284" s="1">
        <v>36.1</v>
      </c>
      <c r="AV284" s="1">
        <v>1.4</v>
      </c>
      <c r="AW284" s="1">
        <v>61.3</v>
      </c>
      <c r="AX284" s="1">
        <v>8.5</v>
      </c>
      <c r="AY284" s="1">
        <v>6786</v>
      </c>
      <c r="AZ284" s="1">
        <v>20.2</v>
      </c>
      <c r="BA284" s="1">
        <v>35.200000000000003</v>
      </c>
      <c r="BB284" s="1">
        <v>4.4000000000000004</v>
      </c>
      <c r="BC284" s="1">
        <v>1</v>
      </c>
      <c r="BE284" s="1">
        <v>2</v>
      </c>
      <c r="BF284" s="1">
        <v>0.35</v>
      </c>
      <c r="BG284" s="1">
        <v>0.35</v>
      </c>
      <c r="BH284" s="1">
        <v>1.3879999999999999</v>
      </c>
      <c r="BI284" s="1">
        <v>0.82</v>
      </c>
      <c r="BL284" s="1">
        <v>0</v>
      </c>
      <c r="BO284" s="1">
        <v>0</v>
      </c>
      <c r="BQ284" s="1" t="s">
        <v>536</v>
      </c>
      <c r="BR284" s="1" t="s">
        <v>536</v>
      </c>
      <c r="BS284" s="1" t="s">
        <v>536</v>
      </c>
      <c r="BT284" s="1" t="s">
        <v>536</v>
      </c>
      <c r="BU284" s="1" t="s">
        <v>536</v>
      </c>
      <c r="BV284" s="1" t="s">
        <v>536</v>
      </c>
      <c r="BW284" s="1" t="s">
        <v>536</v>
      </c>
      <c r="BX284" s="1" t="s">
        <v>536</v>
      </c>
      <c r="BY284" s="1" t="s">
        <v>536</v>
      </c>
      <c r="BZ284" s="1" t="s">
        <v>536</v>
      </c>
      <c r="CF284" s="1">
        <v>0</v>
      </c>
      <c r="CG284" s="1">
        <v>0</v>
      </c>
      <c r="CH284" s="1">
        <v>1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1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J284">
        <v>91</v>
      </c>
      <c r="DK284">
        <v>5</v>
      </c>
      <c r="DL284">
        <v>10</v>
      </c>
      <c r="DM284">
        <v>0</v>
      </c>
      <c r="DN284">
        <v>3</v>
      </c>
      <c r="DO284">
        <v>92</v>
      </c>
      <c r="DP284">
        <v>82</v>
      </c>
      <c r="DQ284" t="s">
        <v>547</v>
      </c>
      <c r="DR284" t="s">
        <v>547</v>
      </c>
      <c r="DS284" t="s">
        <v>547</v>
      </c>
      <c r="DT284" t="s">
        <v>547</v>
      </c>
      <c r="DU284" t="s">
        <v>547</v>
      </c>
      <c r="DV284" t="s">
        <v>547</v>
      </c>
      <c r="DW284" t="s">
        <v>547</v>
      </c>
    </row>
    <row r="285" spans="1:127" x14ac:dyDescent="0.55000000000000004">
      <c r="A285" s="1">
        <v>308</v>
      </c>
      <c r="B285" s="1">
        <v>219</v>
      </c>
      <c r="C285" s="1">
        <v>360</v>
      </c>
      <c r="D285" s="1" t="s">
        <v>289</v>
      </c>
      <c r="E285" s="1" t="s">
        <v>15</v>
      </c>
      <c r="F285" s="1" t="s">
        <v>594</v>
      </c>
      <c r="G285" s="1" t="s">
        <v>286</v>
      </c>
      <c r="H285" s="1" t="str">
        <f>VLOOKUP(F285,Sheet3!$A$2:$B$51, 2, FALSE)</f>
        <v>new jersey</v>
      </c>
      <c r="I285" s="1">
        <v>3</v>
      </c>
      <c r="J285" s="1">
        <v>3</v>
      </c>
      <c r="K285" s="1">
        <v>1965</v>
      </c>
      <c r="L285" s="1">
        <v>1988</v>
      </c>
      <c r="M285" s="1">
        <f t="shared" si="12"/>
        <v>0</v>
      </c>
      <c r="N285" s="3" t="str">
        <f t="shared" si="13"/>
        <v>1</v>
      </c>
      <c r="O285" s="1" t="s">
        <v>533</v>
      </c>
      <c r="P285" s="1" t="s">
        <v>533</v>
      </c>
      <c r="Q285" s="1" t="s">
        <v>533</v>
      </c>
      <c r="R285" s="1" t="s">
        <v>533</v>
      </c>
      <c r="S285" s="1" t="s">
        <v>533</v>
      </c>
      <c r="T285" s="1" t="s">
        <v>533</v>
      </c>
      <c r="U285" s="1" t="s">
        <v>533</v>
      </c>
      <c r="V285" s="1" t="s">
        <v>533</v>
      </c>
      <c r="W285" s="1" t="s">
        <v>533</v>
      </c>
      <c r="X285" s="1" t="s">
        <v>533</v>
      </c>
      <c r="Y285" s="1" t="s">
        <v>533</v>
      </c>
      <c r="Z285" s="1" t="s">
        <v>533</v>
      </c>
      <c r="AA285" s="1" t="s">
        <v>533</v>
      </c>
      <c r="AB285" s="1" t="s">
        <v>533</v>
      </c>
      <c r="AC285" s="1" t="s">
        <v>533</v>
      </c>
      <c r="AD285" s="1" t="s">
        <v>533</v>
      </c>
      <c r="AE285" s="1" t="s">
        <v>535</v>
      </c>
      <c r="AF285" s="1" t="s">
        <v>537</v>
      </c>
      <c r="AG285" s="1" t="s">
        <v>533</v>
      </c>
      <c r="AH285" s="1">
        <v>12</v>
      </c>
      <c r="AI285">
        <v>0</v>
      </c>
      <c r="AK285" s="1">
        <v>19.5</v>
      </c>
      <c r="AL285" s="1">
        <v>75.900000000000006</v>
      </c>
      <c r="AM285" s="1">
        <v>1.5</v>
      </c>
      <c r="AN285" s="1">
        <v>25.8</v>
      </c>
      <c r="AO285" s="1">
        <v>2.8</v>
      </c>
      <c r="AP285" s="1">
        <v>73.099999999999994</v>
      </c>
      <c r="AQ285" s="1">
        <v>8</v>
      </c>
      <c r="AR285" s="1">
        <v>6424</v>
      </c>
      <c r="AS285" s="1">
        <v>88.6</v>
      </c>
      <c r="AT285" s="1">
        <v>0.8</v>
      </c>
      <c r="AU285" s="1">
        <v>36.1</v>
      </c>
      <c r="AV285" s="1">
        <v>1.4</v>
      </c>
      <c r="AW285" s="1">
        <v>61.3</v>
      </c>
      <c r="AX285" s="1">
        <v>8.5</v>
      </c>
      <c r="AY285" s="1">
        <v>6786</v>
      </c>
      <c r="AZ285" s="1">
        <v>20.2</v>
      </c>
      <c r="BA285" s="1">
        <v>35.200000000000003</v>
      </c>
      <c r="BB285" s="1">
        <v>4.4000000000000004</v>
      </c>
      <c r="BC285" s="1">
        <v>2</v>
      </c>
      <c r="BE285" s="1">
        <v>3</v>
      </c>
      <c r="BF285" s="1">
        <v>1.05</v>
      </c>
      <c r="BG285" s="1">
        <v>1.05</v>
      </c>
      <c r="BH285" s="1">
        <v>4.0000000000000001E-3</v>
      </c>
      <c r="BI285" s="1">
        <v>1.1499999999999999</v>
      </c>
      <c r="BL285" s="1">
        <v>0</v>
      </c>
      <c r="BO285" s="1">
        <v>0</v>
      </c>
      <c r="BQ285" s="1" t="s">
        <v>676</v>
      </c>
      <c r="BR285" s="1" t="s">
        <v>676</v>
      </c>
      <c r="BS285" s="1" t="s">
        <v>675</v>
      </c>
      <c r="BT285" s="1" t="s">
        <v>676</v>
      </c>
      <c r="BU285" s="1" t="s">
        <v>675</v>
      </c>
      <c r="BV285" s="1" t="s">
        <v>676</v>
      </c>
      <c r="BW285" s="1" t="s">
        <v>676</v>
      </c>
      <c r="BX285" s="1" t="s">
        <v>674</v>
      </c>
      <c r="BY285" s="1" t="s">
        <v>676</v>
      </c>
      <c r="BZ285" s="1" t="s">
        <v>676</v>
      </c>
      <c r="CF285" s="1">
        <v>0</v>
      </c>
      <c r="CG285" s="1">
        <v>0</v>
      </c>
      <c r="CH285" s="1">
        <v>1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1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J285">
        <v>69</v>
      </c>
      <c r="DK285">
        <v>3</v>
      </c>
      <c r="DL285">
        <v>9</v>
      </c>
      <c r="DM285">
        <v>1</v>
      </c>
      <c r="DN285">
        <v>3</v>
      </c>
      <c r="DO285">
        <v>70</v>
      </c>
      <c r="DP285">
        <v>82</v>
      </c>
      <c r="DQ285">
        <v>85</v>
      </c>
      <c r="DR285">
        <v>3</v>
      </c>
      <c r="DS285">
        <v>11</v>
      </c>
      <c r="DT285">
        <v>0</v>
      </c>
      <c r="DU285">
        <v>7</v>
      </c>
      <c r="DV285">
        <v>80</v>
      </c>
      <c r="DW285">
        <v>87</v>
      </c>
    </row>
    <row r="286" spans="1:127" x14ac:dyDescent="0.55000000000000004">
      <c r="A286" s="1">
        <v>315</v>
      </c>
      <c r="B286" s="1">
        <v>456</v>
      </c>
      <c r="C286" s="1">
        <v>353</v>
      </c>
      <c r="D286" s="1" t="s">
        <v>113</v>
      </c>
      <c r="E286" s="1" t="s">
        <v>15</v>
      </c>
      <c r="F286" s="1" t="s">
        <v>594</v>
      </c>
      <c r="G286" s="1" t="s">
        <v>286</v>
      </c>
      <c r="H286" s="1" t="str">
        <f>VLOOKUP(F286,Sheet3!$A$2:$B$51, 2, FALSE)</f>
        <v>new jersey</v>
      </c>
      <c r="I286" s="1">
        <v>4</v>
      </c>
      <c r="J286" s="1">
        <v>4</v>
      </c>
      <c r="K286" s="1">
        <v>1955</v>
      </c>
      <c r="L286" s="1">
        <v>1980</v>
      </c>
      <c r="M286" s="1">
        <f t="shared" si="12"/>
        <v>0</v>
      </c>
      <c r="N286" s="3" t="str">
        <f t="shared" si="13"/>
        <v>1</v>
      </c>
      <c r="O286" s="1" t="s">
        <v>533</v>
      </c>
      <c r="P286" s="1" t="s">
        <v>535</v>
      </c>
      <c r="Q286" s="1" t="s">
        <v>533</v>
      </c>
      <c r="R286" s="1" t="s">
        <v>533</v>
      </c>
      <c r="S286" s="1" t="s">
        <v>537</v>
      </c>
      <c r="T286" s="1" t="s">
        <v>533</v>
      </c>
      <c r="U286" s="1" t="s">
        <v>533</v>
      </c>
      <c r="V286" s="1" t="s">
        <v>533</v>
      </c>
      <c r="W286" s="1" t="s">
        <v>535</v>
      </c>
      <c r="X286" s="1" t="s">
        <v>533</v>
      </c>
      <c r="Y286" s="1" t="s">
        <v>533</v>
      </c>
      <c r="Z286" s="1" t="s">
        <v>537</v>
      </c>
      <c r="AA286" s="1" t="s">
        <v>537</v>
      </c>
      <c r="AB286" s="1" t="s">
        <v>533</v>
      </c>
      <c r="AC286" s="1" t="s">
        <v>533</v>
      </c>
      <c r="AD286" s="1" t="s">
        <v>533</v>
      </c>
      <c r="AE286" s="1" t="s">
        <v>535</v>
      </c>
      <c r="AF286" s="1" t="s">
        <v>533</v>
      </c>
      <c r="AG286" s="1" t="s">
        <v>533</v>
      </c>
      <c r="AH286" s="1">
        <v>11</v>
      </c>
      <c r="AI286">
        <v>5</v>
      </c>
      <c r="AK286" s="1">
        <v>20.7</v>
      </c>
      <c r="AL286" s="1">
        <v>68.3</v>
      </c>
      <c r="AM286" s="1">
        <v>3.6</v>
      </c>
      <c r="AN286" s="1">
        <v>33</v>
      </c>
      <c r="AO286" s="1">
        <v>3.9</v>
      </c>
      <c r="AP286" s="1">
        <v>70.2</v>
      </c>
      <c r="AQ286" s="1">
        <v>8.1999999999999993</v>
      </c>
      <c r="AR286" s="1">
        <v>6324</v>
      </c>
      <c r="AS286" s="1">
        <v>88.6</v>
      </c>
      <c r="AT286" s="1">
        <v>0.8</v>
      </c>
      <c r="AU286" s="1">
        <v>36.1</v>
      </c>
      <c r="AV286" s="1">
        <v>1.4</v>
      </c>
      <c r="AW286" s="1">
        <v>61.3</v>
      </c>
      <c r="AX286" s="1">
        <v>8.5</v>
      </c>
      <c r="AY286" s="1">
        <v>6786</v>
      </c>
      <c r="AZ286" s="1">
        <v>20.2</v>
      </c>
      <c r="BA286" s="1">
        <v>35.200000000000003</v>
      </c>
      <c r="BB286" s="1">
        <v>4.4000000000000004</v>
      </c>
      <c r="BC286" s="1">
        <v>12</v>
      </c>
      <c r="BE286" s="1">
        <v>4</v>
      </c>
      <c r="BF286" s="1">
        <v>2</v>
      </c>
      <c r="BG286" s="1">
        <v>2.4</v>
      </c>
      <c r="BH286" s="1">
        <v>3.4000000000000002E-2</v>
      </c>
      <c r="BI286" s="1">
        <v>1.17</v>
      </c>
      <c r="BL286" s="1">
        <v>0</v>
      </c>
      <c r="BO286" s="1">
        <v>0</v>
      </c>
      <c r="BQ286" s="1" t="s">
        <v>675</v>
      </c>
      <c r="BR286" s="1" t="s">
        <v>676</v>
      </c>
      <c r="BS286" s="1" t="s">
        <v>675</v>
      </c>
      <c r="BT286" s="1" t="s">
        <v>676</v>
      </c>
      <c r="BU286" s="1" t="s">
        <v>675</v>
      </c>
      <c r="BV286" s="1" t="s">
        <v>677</v>
      </c>
      <c r="BW286" s="1" t="s">
        <v>676</v>
      </c>
      <c r="BX286" s="1" t="s">
        <v>674</v>
      </c>
      <c r="BY286" s="1" t="s">
        <v>676</v>
      </c>
      <c r="BZ286" s="1" t="s">
        <v>676</v>
      </c>
      <c r="CF286" s="1">
        <v>0</v>
      </c>
      <c r="CG286" s="1">
        <v>0</v>
      </c>
      <c r="CH286" s="1">
        <v>1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1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J286">
        <v>53</v>
      </c>
      <c r="DK286">
        <v>3</v>
      </c>
      <c r="DL286">
        <v>9</v>
      </c>
      <c r="DM286">
        <v>1</v>
      </c>
      <c r="DN286">
        <v>0</v>
      </c>
      <c r="DO286">
        <v>57</v>
      </c>
      <c r="DP286">
        <v>88</v>
      </c>
      <c r="DQ286">
        <v>71</v>
      </c>
      <c r="DR286">
        <v>1</v>
      </c>
      <c r="DS286">
        <v>10</v>
      </c>
      <c r="DT286">
        <v>1</v>
      </c>
      <c r="DU286">
        <v>2</v>
      </c>
      <c r="DV286">
        <v>76</v>
      </c>
      <c r="DW286">
        <v>87</v>
      </c>
    </row>
    <row r="287" spans="1:127" x14ac:dyDescent="0.55000000000000004">
      <c r="A287" s="1">
        <v>318</v>
      </c>
      <c r="B287" s="1">
        <v>156</v>
      </c>
      <c r="C287" s="1">
        <v>167</v>
      </c>
      <c r="D287" s="1" t="s">
        <v>298</v>
      </c>
      <c r="E287" s="1" t="s">
        <v>9</v>
      </c>
      <c r="F287" s="1" t="s">
        <v>594</v>
      </c>
      <c r="G287" s="1" t="s">
        <v>286</v>
      </c>
      <c r="H287" s="1" t="str">
        <f>VLOOKUP(F287,Sheet3!$A$2:$B$51, 2, FALSE)</f>
        <v>new jersey</v>
      </c>
      <c r="I287" s="1">
        <v>5</v>
      </c>
      <c r="J287" s="1">
        <v>5</v>
      </c>
      <c r="K287" s="1">
        <v>1953</v>
      </c>
      <c r="L287" s="1">
        <v>1975</v>
      </c>
      <c r="M287" s="1">
        <f t="shared" si="12"/>
        <v>0</v>
      </c>
      <c r="N287" s="3" t="str">
        <f t="shared" si="13"/>
        <v>1</v>
      </c>
      <c r="O287" s="1" t="s">
        <v>534</v>
      </c>
      <c r="P287" s="1" t="s">
        <v>534</v>
      </c>
      <c r="Q287" s="1" t="s">
        <v>535</v>
      </c>
      <c r="R287" s="1" t="s">
        <v>533</v>
      </c>
      <c r="S287" s="1" t="s">
        <v>534</v>
      </c>
      <c r="T287" s="1" t="s">
        <v>533</v>
      </c>
      <c r="U287" s="1" t="s">
        <v>533</v>
      </c>
      <c r="V287" s="1" t="s">
        <v>533</v>
      </c>
      <c r="W287" s="1" t="s">
        <v>533</v>
      </c>
      <c r="X287" s="1" t="s">
        <v>534</v>
      </c>
      <c r="Y287" s="1" t="s">
        <v>534</v>
      </c>
      <c r="Z287" s="1" t="s">
        <v>538</v>
      </c>
      <c r="AA287" s="1" t="s">
        <v>534</v>
      </c>
      <c r="AB287" s="1" t="s">
        <v>534</v>
      </c>
      <c r="AC287" s="1" t="s">
        <v>534</v>
      </c>
      <c r="AD287" s="1" t="s">
        <v>534</v>
      </c>
      <c r="AE287" s="1" t="s">
        <v>534</v>
      </c>
      <c r="AF287" s="1" t="s">
        <v>534</v>
      </c>
      <c r="AG287" s="1" t="s">
        <v>538</v>
      </c>
      <c r="AH287" s="1">
        <v>48</v>
      </c>
      <c r="AI287">
        <v>56</v>
      </c>
      <c r="AK287" s="1">
        <v>18.3</v>
      </c>
      <c r="AL287" s="1">
        <v>69.5</v>
      </c>
      <c r="AM287" s="1">
        <v>1.1000000000000001</v>
      </c>
      <c r="AN287" s="1">
        <v>36.799999999999997</v>
      </c>
      <c r="AO287" s="1">
        <v>1.7</v>
      </c>
      <c r="AP287" s="1">
        <v>76.400000000000006</v>
      </c>
      <c r="AQ287" s="1">
        <v>2.4</v>
      </c>
      <c r="AR287" s="1">
        <v>7618</v>
      </c>
      <c r="AS287" s="1">
        <v>88.6</v>
      </c>
      <c r="AT287" s="1">
        <v>0.8</v>
      </c>
      <c r="AU287" s="1">
        <v>36.1</v>
      </c>
      <c r="AV287" s="1">
        <v>1.4</v>
      </c>
      <c r="AW287" s="1">
        <v>61.3</v>
      </c>
      <c r="AX287" s="1">
        <v>8.5</v>
      </c>
      <c r="AY287" s="1">
        <v>6786</v>
      </c>
      <c r="AZ287" s="1">
        <v>20.2</v>
      </c>
      <c r="BA287" s="1">
        <v>35.200000000000003</v>
      </c>
      <c r="BB287" s="1">
        <v>4.4000000000000004</v>
      </c>
      <c r="BC287" s="1">
        <v>14</v>
      </c>
      <c r="BE287" s="1">
        <v>5</v>
      </c>
      <c r="BF287" s="1">
        <v>0</v>
      </c>
      <c r="BG287" s="1">
        <v>0</v>
      </c>
      <c r="BH287" s="1">
        <v>8.9999999999999993E-3</v>
      </c>
      <c r="BI287" s="1">
        <v>0.84</v>
      </c>
      <c r="BL287" s="1">
        <v>0</v>
      </c>
      <c r="BO287" s="1">
        <v>0</v>
      </c>
      <c r="BQ287" s="1" t="s">
        <v>674</v>
      </c>
      <c r="BR287" s="1" t="s">
        <v>676</v>
      </c>
      <c r="BS287" s="1" t="s">
        <v>675</v>
      </c>
      <c r="BT287" s="1" t="s">
        <v>675</v>
      </c>
      <c r="BU287" s="1" t="s">
        <v>676</v>
      </c>
      <c r="BV287" s="1" t="s">
        <v>676</v>
      </c>
      <c r="BW287" s="1" t="s">
        <v>676</v>
      </c>
      <c r="BX287" s="1" t="s">
        <v>676</v>
      </c>
      <c r="BY287" s="1" t="s">
        <v>674</v>
      </c>
      <c r="BZ287" s="1" t="s">
        <v>674</v>
      </c>
      <c r="CF287" s="1">
        <v>0</v>
      </c>
      <c r="CG287" s="1">
        <v>0</v>
      </c>
      <c r="CH287" s="1">
        <v>1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1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J287">
        <v>50</v>
      </c>
      <c r="DK287">
        <v>31</v>
      </c>
      <c r="DL287">
        <v>5</v>
      </c>
      <c r="DM287">
        <v>4</v>
      </c>
      <c r="DN287">
        <v>41</v>
      </c>
      <c r="DO287">
        <v>38</v>
      </c>
      <c r="DP287">
        <v>18</v>
      </c>
      <c r="DQ287">
        <v>57</v>
      </c>
      <c r="DR287">
        <v>30</v>
      </c>
      <c r="DS287">
        <v>5</v>
      </c>
      <c r="DT287">
        <v>6</v>
      </c>
      <c r="DU287">
        <v>56</v>
      </c>
      <c r="DV287">
        <v>31</v>
      </c>
      <c r="DW287">
        <v>20</v>
      </c>
    </row>
    <row r="288" spans="1:127" x14ac:dyDescent="0.55000000000000004">
      <c r="A288" s="1">
        <v>317</v>
      </c>
      <c r="B288" s="1">
        <v>124</v>
      </c>
      <c r="C288" s="1">
        <v>166</v>
      </c>
      <c r="D288" s="1" t="s">
        <v>297</v>
      </c>
      <c r="E288" s="1" t="s">
        <v>9</v>
      </c>
      <c r="F288" s="1" t="s">
        <v>594</v>
      </c>
      <c r="G288" s="1" t="s">
        <v>286</v>
      </c>
      <c r="H288" s="1" t="str">
        <f>VLOOKUP(F288,Sheet3!$A$2:$B$51, 2, FALSE)</f>
        <v>new jersey</v>
      </c>
      <c r="I288" s="4">
        <v>6</v>
      </c>
      <c r="J288" s="4">
        <v>12</v>
      </c>
      <c r="K288" s="1">
        <v>1957</v>
      </c>
      <c r="L288" s="1">
        <v>1973</v>
      </c>
      <c r="M288" s="1">
        <f t="shared" si="12"/>
        <v>0</v>
      </c>
      <c r="N288" s="3" t="str">
        <f t="shared" si="13"/>
        <v>1</v>
      </c>
      <c r="O288" s="1" t="s">
        <v>534</v>
      </c>
      <c r="P288" s="1" t="s">
        <v>534</v>
      </c>
      <c r="Q288" s="1" t="s">
        <v>534</v>
      </c>
      <c r="R288" s="1" t="s">
        <v>533</v>
      </c>
      <c r="S288" s="1" t="s">
        <v>534</v>
      </c>
      <c r="T288" s="1" t="s">
        <v>534</v>
      </c>
      <c r="U288" s="1" t="s">
        <v>533</v>
      </c>
      <c r="V288" s="1" t="s">
        <v>537</v>
      </c>
      <c r="W288" s="1" t="s">
        <v>534</v>
      </c>
      <c r="X288" s="1" t="s">
        <v>534</v>
      </c>
      <c r="Y288" s="1" t="s">
        <v>534</v>
      </c>
      <c r="Z288" s="1" t="s">
        <v>534</v>
      </c>
      <c r="AA288" s="1" t="s">
        <v>534</v>
      </c>
      <c r="AB288" s="1" t="s">
        <v>534</v>
      </c>
      <c r="AC288" s="1" t="s">
        <v>534</v>
      </c>
      <c r="AD288" s="1" t="s">
        <v>534</v>
      </c>
      <c r="AE288" s="1" t="s">
        <v>533</v>
      </c>
      <c r="AF288" s="1" t="s">
        <v>534</v>
      </c>
      <c r="AG288" s="1" t="s">
        <v>534</v>
      </c>
      <c r="AH288" s="1">
        <v>61</v>
      </c>
      <c r="AI288">
        <v>54</v>
      </c>
      <c r="AK288" s="1">
        <v>15.8</v>
      </c>
      <c r="AL288" s="1">
        <v>99.3</v>
      </c>
      <c r="AM288" s="1">
        <v>0</v>
      </c>
      <c r="AN288" s="1">
        <v>35.700000000000003</v>
      </c>
      <c r="AO288" s="1">
        <v>0.7</v>
      </c>
      <c r="AP288" s="1">
        <v>77.2</v>
      </c>
      <c r="AQ288" s="1">
        <v>5.5</v>
      </c>
      <c r="AR288" s="1">
        <v>8629</v>
      </c>
      <c r="AS288" s="1">
        <v>88.6</v>
      </c>
      <c r="AT288" s="1">
        <v>0.8</v>
      </c>
      <c r="AU288" s="1">
        <v>36.1</v>
      </c>
      <c r="AV288" s="1">
        <v>1.4</v>
      </c>
      <c r="AW288" s="1">
        <v>61.3</v>
      </c>
      <c r="AX288" s="1">
        <v>8.5</v>
      </c>
      <c r="AY288" s="1">
        <v>6786</v>
      </c>
      <c r="AZ288" s="1">
        <v>20.2</v>
      </c>
      <c r="BA288" s="1">
        <v>35.200000000000003</v>
      </c>
      <c r="BB288" s="1">
        <v>4.4000000000000004</v>
      </c>
      <c r="BC288" s="1">
        <v>10</v>
      </c>
      <c r="BE288" s="1">
        <v>12</v>
      </c>
      <c r="BF288" s="1">
        <v>0.6</v>
      </c>
      <c r="BG288" s="1">
        <v>0.6</v>
      </c>
      <c r="BH288" s="1">
        <v>0</v>
      </c>
      <c r="BI288" s="1">
        <v>0.93</v>
      </c>
      <c r="BL288" s="1">
        <v>0</v>
      </c>
      <c r="BO288" s="1">
        <v>0</v>
      </c>
      <c r="BQ288" s="1" t="s">
        <v>676</v>
      </c>
      <c r="BR288" s="1" t="s">
        <v>676</v>
      </c>
      <c r="BS288" s="1" t="s">
        <v>674</v>
      </c>
      <c r="BT288" s="1" t="s">
        <v>676</v>
      </c>
      <c r="BU288" s="1" t="s">
        <v>675</v>
      </c>
      <c r="BV288" s="1" t="s">
        <v>676</v>
      </c>
      <c r="BW288" s="1" t="s">
        <v>674</v>
      </c>
      <c r="BX288" s="1" t="s">
        <v>675</v>
      </c>
      <c r="BY288" s="1" t="s">
        <v>674</v>
      </c>
      <c r="BZ288" s="1" t="s">
        <v>674</v>
      </c>
      <c r="CF288" s="1">
        <v>0</v>
      </c>
      <c r="CG288" s="1">
        <v>0</v>
      </c>
      <c r="CH288" s="1">
        <v>1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1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J288">
        <v>55</v>
      </c>
      <c r="DK288">
        <v>30</v>
      </c>
      <c r="DL288">
        <v>7</v>
      </c>
      <c r="DM288">
        <v>3</v>
      </c>
      <c r="DN288">
        <v>49</v>
      </c>
      <c r="DO288">
        <v>46</v>
      </c>
      <c r="DP288">
        <v>29</v>
      </c>
      <c r="DQ288">
        <v>56</v>
      </c>
      <c r="DR288">
        <v>34</v>
      </c>
      <c r="DS288">
        <v>8</v>
      </c>
      <c r="DT288">
        <v>3</v>
      </c>
      <c r="DU288">
        <v>52</v>
      </c>
      <c r="DV288">
        <v>37</v>
      </c>
      <c r="DW288">
        <v>47</v>
      </c>
    </row>
    <row r="289" spans="1:127" x14ac:dyDescent="0.55000000000000004">
      <c r="A289" s="1">
        <v>321</v>
      </c>
      <c r="B289" s="1">
        <v>489</v>
      </c>
      <c r="C289" s="1">
        <v>164</v>
      </c>
      <c r="D289" s="1" t="s">
        <v>301</v>
      </c>
      <c r="E289" s="1" t="s">
        <v>9</v>
      </c>
      <c r="F289" s="1" t="s">
        <v>594</v>
      </c>
      <c r="G289" s="1" t="s">
        <v>286</v>
      </c>
      <c r="H289" s="1" t="str">
        <f>VLOOKUP(F289,Sheet3!$A$2:$B$51, 2, FALSE)</f>
        <v>new jersey</v>
      </c>
      <c r="I289" s="1">
        <v>7</v>
      </c>
      <c r="J289" s="1">
        <v>7</v>
      </c>
      <c r="K289" s="1">
        <v>1950</v>
      </c>
      <c r="L289" s="1">
        <v>1974</v>
      </c>
      <c r="M289" s="1">
        <f t="shared" si="12"/>
        <v>0</v>
      </c>
      <c r="N289" s="3" t="str">
        <f t="shared" si="13"/>
        <v>1</v>
      </c>
      <c r="O289" s="1" t="s">
        <v>534</v>
      </c>
      <c r="P289" s="1" t="s">
        <v>534</v>
      </c>
      <c r="Q289" s="1" t="s">
        <v>534</v>
      </c>
      <c r="R289" s="1" t="s">
        <v>535</v>
      </c>
      <c r="S289" s="1" t="s">
        <v>534</v>
      </c>
      <c r="T289" s="1" t="s">
        <v>537</v>
      </c>
      <c r="U289" s="1" t="s">
        <v>534</v>
      </c>
      <c r="V289" s="1" t="s">
        <v>534</v>
      </c>
      <c r="W289" s="1" t="s">
        <v>534</v>
      </c>
      <c r="X289" s="1" t="s">
        <v>534</v>
      </c>
      <c r="Y289" s="1" t="s">
        <v>534</v>
      </c>
      <c r="Z289" s="1" t="s">
        <v>534</v>
      </c>
      <c r="AA289" s="1" t="s">
        <v>534</v>
      </c>
      <c r="AB289" s="1" t="s">
        <v>534</v>
      </c>
      <c r="AC289" s="1" t="s">
        <v>534</v>
      </c>
      <c r="AD289" s="1" t="s">
        <v>534</v>
      </c>
      <c r="AE289" s="1" t="s">
        <v>533</v>
      </c>
      <c r="AF289" s="1" t="s">
        <v>534</v>
      </c>
      <c r="AG289" s="1" t="s">
        <v>534</v>
      </c>
      <c r="AH289" s="1">
        <v>63</v>
      </c>
      <c r="AI289">
        <v>59</v>
      </c>
      <c r="AK289" s="1">
        <v>14.2</v>
      </c>
      <c r="AL289" s="1">
        <v>99.2</v>
      </c>
      <c r="AM289" s="1">
        <v>0</v>
      </c>
      <c r="AN289" s="1">
        <v>29.3</v>
      </c>
      <c r="AO289" s="1">
        <v>0.8</v>
      </c>
      <c r="AP289" s="1">
        <v>83.2</v>
      </c>
      <c r="AQ289" s="1">
        <v>2.4</v>
      </c>
      <c r="AR289" s="1">
        <v>8667</v>
      </c>
      <c r="AS289" s="1">
        <v>88.6</v>
      </c>
      <c r="AT289" s="1">
        <v>0.8</v>
      </c>
      <c r="AU289" s="1">
        <v>36.1</v>
      </c>
      <c r="AV289" s="1">
        <v>1.4</v>
      </c>
      <c r="AW289" s="1">
        <v>61.3</v>
      </c>
      <c r="AX289" s="1">
        <v>8.5</v>
      </c>
      <c r="AY289" s="1">
        <v>6786</v>
      </c>
      <c r="AZ289" s="1">
        <v>20.2</v>
      </c>
      <c r="BA289" s="1">
        <v>35.200000000000003</v>
      </c>
      <c r="BB289" s="1">
        <v>4.4000000000000004</v>
      </c>
      <c r="BC289" s="1">
        <v>16.8</v>
      </c>
      <c r="BE289" s="1">
        <v>7</v>
      </c>
      <c r="BF289" s="1">
        <v>0</v>
      </c>
      <c r="BG289" s="1">
        <v>0</v>
      </c>
      <c r="BH289" s="1">
        <v>2.4E-2</v>
      </c>
      <c r="BI289" s="1">
        <v>1.08</v>
      </c>
      <c r="BL289" s="1">
        <v>0</v>
      </c>
      <c r="BO289" s="1">
        <v>0</v>
      </c>
      <c r="BQ289" s="1" t="s">
        <v>676</v>
      </c>
      <c r="BR289" s="1" t="s">
        <v>676</v>
      </c>
      <c r="BS289" s="1" t="s">
        <v>674</v>
      </c>
      <c r="BT289" s="1" t="s">
        <v>674</v>
      </c>
      <c r="BU289" s="1" t="s">
        <v>674</v>
      </c>
      <c r="BV289" s="1" t="s">
        <v>676</v>
      </c>
      <c r="BW289" s="1" t="s">
        <v>674</v>
      </c>
      <c r="BX289" s="1" t="s">
        <v>676</v>
      </c>
      <c r="BY289" s="1" t="s">
        <v>676</v>
      </c>
      <c r="BZ289" s="1" t="s">
        <v>676</v>
      </c>
      <c r="CF289" s="1">
        <v>0</v>
      </c>
      <c r="CG289" s="1">
        <v>0</v>
      </c>
      <c r="CH289" s="1">
        <v>1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1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J289">
        <v>58</v>
      </c>
      <c r="DK289">
        <v>33</v>
      </c>
      <c r="DL289">
        <v>7</v>
      </c>
      <c r="DM289">
        <v>3</v>
      </c>
      <c r="DN289">
        <v>41</v>
      </c>
      <c r="DO289">
        <v>46</v>
      </c>
      <c r="DP289">
        <v>24</v>
      </c>
      <c r="DQ289">
        <v>53</v>
      </c>
      <c r="DR289">
        <v>35</v>
      </c>
      <c r="DS289">
        <v>8</v>
      </c>
      <c r="DT289">
        <v>3</v>
      </c>
      <c r="DU289">
        <v>44</v>
      </c>
      <c r="DV289">
        <v>43</v>
      </c>
      <c r="DW289">
        <v>40</v>
      </c>
    </row>
    <row r="290" spans="1:127" x14ac:dyDescent="0.55000000000000004">
      <c r="A290" s="1">
        <v>309</v>
      </c>
      <c r="B290" s="1">
        <v>230</v>
      </c>
      <c r="C290" s="1">
        <v>355</v>
      </c>
      <c r="D290" s="1" t="s">
        <v>290</v>
      </c>
      <c r="E290" s="1" t="s">
        <v>15</v>
      </c>
      <c r="F290" s="1" t="s">
        <v>594</v>
      </c>
      <c r="G290" s="1" t="s">
        <v>286</v>
      </c>
      <c r="H290" s="1" t="str">
        <f>VLOOKUP(F290,Sheet3!$A$2:$B$51, 2, FALSE)</f>
        <v>new jersey</v>
      </c>
      <c r="I290" s="1">
        <v>8</v>
      </c>
      <c r="J290" s="4">
        <v>8</v>
      </c>
      <c r="K290" s="1">
        <v>1961</v>
      </c>
      <c r="L290" s="1">
        <v>1969</v>
      </c>
      <c r="M290" s="1">
        <f t="shared" si="12"/>
        <v>0</v>
      </c>
      <c r="N290" s="3" t="str">
        <f t="shared" si="13"/>
        <v>1</v>
      </c>
      <c r="O290" s="1" t="s">
        <v>533</v>
      </c>
      <c r="P290" s="1" t="s">
        <v>533</v>
      </c>
      <c r="Q290" s="1" t="s">
        <v>533</v>
      </c>
      <c r="R290" s="1" t="s">
        <v>533</v>
      </c>
      <c r="S290" s="1" t="s">
        <v>533</v>
      </c>
      <c r="T290" s="1" t="s">
        <v>533</v>
      </c>
      <c r="U290" s="1" t="s">
        <v>533</v>
      </c>
      <c r="V290" s="1" t="s">
        <v>533</v>
      </c>
      <c r="W290" s="1" t="s">
        <v>533</v>
      </c>
      <c r="X290" s="1" t="s">
        <v>533</v>
      </c>
      <c r="Y290" s="1" t="s">
        <v>534</v>
      </c>
      <c r="Z290" s="1" t="s">
        <v>533</v>
      </c>
      <c r="AA290" s="1" t="s">
        <v>533</v>
      </c>
      <c r="AB290" s="1" t="s">
        <v>533</v>
      </c>
      <c r="AC290" s="1" t="s">
        <v>533</v>
      </c>
      <c r="AD290" s="1" t="s">
        <v>533</v>
      </c>
      <c r="AE290" s="1" t="s">
        <v>533</v>
      </c>
      <c r="AF290" s="1" t="s">
        <v>533</v>
      </c>
      <c r="AG290" s="1" t="s">
        <v>533</v>
      </c>
      <c r="AH290" s="1">
        <v>11</v>
      </c>
      <c r="AI290">
        <v>7</v>
      </c>
      <c r="AK290" s="1">
        <v>22.4</v>
      </c>
      <c r="AL290" s="1">
        <v>98</v>
      </c>
      <c r="AM290" s="1">
        <v>0</v>
      </c>
      <c r="AN290" s="1">
        <v>44.8</v>
      </c>
      <c r="AO290" s="1">
        <v>0.5</v>
      </c>
      <c r="AP290" s="1">
        <v>53.6</v>
      </c>
      <c r="AQ290" s="1">
        <v>6.6</v>
      </c>
      <c r="AR290" s="1">
        <v>6432</v>
      </c>
      <c r="AS290" s="1">
        <v>88.6</v>
      </c>
      <c r="AT290" s="1">
        <v>0.8</v>
      </c>
      <c r="AU290" s="1">
        <v>36.1</v>
      </c>
      <c r="AV290" s="1">
        <v>1.4</v>
      </c>
      <c r="AW290" s="1">
        <v>61.3</v>
      </c>
      <c r="AX290" s="1">
        <v>8.5</v>
      </c>
      <c r="AY290" s="1">
        <v>6786</v>
      </c>
      <c r="AZ290" s="1">
        <v>20.2</v>
      </c>
      <c r="BA290" s="1">
        <v>35.200000000000003</v>
      </c>
      <c r="BB290" s="1">
        <v>4.4000000000000004</v>
      </c>
      <c r="BC290" s="1">
        <v>6</v>
      </c>
      <c r="BE290" s="1">
        <v>8</v>
      </c>
      <c r="BF290" s="1">
        <v>0</v>
      </c>
      <c r="BG290" s="1">
        <v>0</v>
      </c>
      <c r="BH290" s="1">
        <v>1E-3</v>
      </c>
      <c r="BI290" s="1">
        <v>0.99</v>
      </c>
      <c r="BL290" s="1">
        <v>0</v>
      </c>
      <c r="BO290" s="1">
        <v>0</v>
      </c>
      <c r="BQ290" s="1" t="s">
        <v>676</v>
      </c>
      <c r="BR290" s="1" t="s">
        <v>676</v>
      </c>
      <c r="BS290" s="1" t="s">
        <v>676</v>
      </c>
      <c r="BT290" s="1" t="s">
        <v>676</v>
      </c>
      <c r="BU290" s="1" t="s">
        <v>676</v>
      </c>
      <c r="BV290" s="1" t="s">
        <v>676</v>
      </c>
      <c r="BW290" s="1" t="s">
        <v>676</v>
      </c>
      <c r="BX290" s="1" t="s">
        <v>674</v>
      </c>
      <c r="BY290" s="1" t="s">
        <v>676</v>
      </c>
      <c r="BZ290" s="1" t="s">
        <v>674</v>
      </c>
      <c r="CF290" s="1">
        <v>0</v>
      </c>
      <c r="CG290" s="1">
        <v>0</v>
      </c>
      <c r="CH290" s="1">
        <v>1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1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J290">
        <v>86</v>
      </c>
      <c r="DK290">
        <v>13</v>
      </c>
      <c r="DL290">
        <v>9</v>
      </c>
      <c r="DM290">
        <v>1</v>
      </c>
      <c r="DN290">
        <v>5</v>
      </c>
      <c r="DO290">
        <v>95</v>
      </c>
      <c r="DP290">
        <v>82</v>
      </c>
      <c r="DQ290">
        <v>89</v>
      </c>
      <c r="DR290">
        <v>11</v>
      </c>
      <c r="DS290">
        <v>11</v>
      </c>
      <c r="DT290">
        <v>0</v>
      </c>
      <c r="DU290">
        <v>7</v>
      </c>
      <c r="DV290">
        <v>80</v>
      </c>
      <c r="DW290">
        <v>87</v>
      </c>
    </row>
    <row r="291" spans="1:127" x14ac:dyDescent="0.55000000000000004">
      <c r="A291" s="1">
        <v>307</v>
      </c>
      <c r="B291" s="1">
        <v>211</v>
      </c>
      <c r="C291" s="1">
        <v>359</v>
      </c>
      <c r="D291" s="1" t="s">
        <v>288</v>
      </c>
      <c r="E291" s="1" t="s">
        <v>15</v>
      </c>
      <c r="F291" s="1" t="s">
        <v>594</v>
      </c>
      <c r="G291" s="1" t="s">
        <v>286</v>
      </c>
      <c r="H291" s="1" t="str">
        <f>VLOOKUP(F291,Sheet3!$A$2:$B$51, 2, FALSE)</f>
        <v>new jersey</v>
      </c>
      <c r="I291" s="4">
        <v>9</v>
      </c>
      <c r="J291" s="1">
        <v>9</v>
      </c>
      <c r="K291" s="1">
        <v>1965</v>
      </c>
      <c r="L291" s="1">
        <v>1977</v>
      </c>
      <c r="M291" s="1">
        <f t="shared" si="12"/>
        <v>0</v>
      </c>
      <c r="N291" s="3" t="str">
        <f t="shared" si="13"/>
        <v>1</v>
      </c>
      <c r="O291" s="1" t="s">
        <v>533</v>
      </c>
      <c r="P291" s="1" t="s">
        <v>533</v>
      </c>
      <c r="Q291" s="1" t="s">
        <v>533</v>
      </c>
      <c r="R291" s="1" t="s">
        <v>535</v>
      </c>
      <c r="S291" s="1" t="s">
        <v>533</v>
      </c>
      <c r="T291" s="1" t="s">
        <v>533</v>
      </c>
      <c r="U291" s="1" t="s">
        <v>533</v>
      </c>
      <c r="V291" s="1" t="s">
        <v>533</v>
      </c>
      <c r="W291" s="1" t="s">
        <v>533</v>
      </c>
      <c r="X291" s="1" t="s">
        <v>533</v>
      </c>
      <c r="Y291" s="1" t="s">
        <v>533</v>
      </c>
      <c r="Z291" s="1" t="s">
        <v>537</v>
      </c>
      <c r="AA291" s="1" t="s">
        <v>533</v>
      </c>
      <c r="AB291" s="1" t="s">
        <v>533</v>
      </c>
      <c r="AC291" s="1" t="s">
        <v>533</v>
      </c>
      <c r="AD291" s="1" t="s">
        <v>533</v>
      </c>
      <c r="AE291" s="1" t="s">
        <v>533</v>
      </c>
      <c r="AF291" s="1" t="s">
        <v>533</v>
      </c>
      <c r="AG291" s="1" t="s">
        <v>534</v>
      </c>
      <c r="AH291" s="1">
        <v>12</v>
      </c>
      <c r="AI291">
        <v>3</v>
      </c>
      <c r="AK291" s="1">
        <v>19.2</v>
      </c>
      <c r="AL291" s="1">
        <v>100</v>
      </c>
      <c r="AM291" s="1">
        <v>0</v>
      </c>
      <c r="AN291" s="1">
        <v>39.6</v>
      </c>
      <c r="AO291" s="1">
        <v>0.3</v>
      </c>
      <c r="AP291" s="1">
        <v>62.1</v>
      </c>
      <c r="AQ291" s="1">
        <v>1.8</v>
      </c>
      <c r="AR291" s="1">
        <v>7439</v>
      </c>
      <c r="AS291" s="1">
        <v>88.6</v>
      </c>
      <c r="AT291" s="1">
        <v>0.8</v>
      </c>
      <c r="AU291" s="1">
        <v>36.1</v>
      </c>
      <c r="AV291" s="1">
        <v>1.4</v>
      </c>
      <c r="AW291" s="1">
        <v>61.3</v>
      </c>
      <c r="AX291" s="1">
        <v>8.5</v>
      </c>
      <c r="AY291" s="1">
        <v>6786</v>
      </c>
      <c r="AZ291" s="1">
        <v>20.2</v>
      </c>
      <c r="BA291" s="1">
        <v>35.200000000000003</v>
      </c>
      <c r="BB291" s="1">
        <v>4.4000000000000004</v>
      </c>
      <c r="BC291" s="1">
        <v>2</v>
      </c>
      <c r="BE291" s="1">
        <v>9</v>
      </c>
      <c r="BF291" s="1">
        <v>0</v>
      </c>
      <c r="BG291" s="1">
        <v>0</v>
      </c>
      <c r="BH291" s="1">
        <v>2.5000000000000001E-2</v>
      </c>
      <c r="BI291" s="1">
        <v>1.08</v>
      </c>
      <c r="BL291" s="1">
        <v>0</v>
      </c>
      <c r="BO291" s="1">
        <v>0</v>
      </c>
      <c r="BQ291" s="1" t="s">
        <v>676</v>
      </c>
      <c r="BR291" s="1" t="s">
        <v>675</v>
      </c>
      <c r="BS291" s="1" t="s">
        <v>676</v>
      </c>
      <c r="BT291" s="1" t="s">
        <v>676</v>
      </c>
      <c r="BU291" s="1" t="s">
        <v>676</v>
      </c>
      <c r="BV291" s="1" t="s">
        <v>676</v>
      </c>
      <c r="BW291" s="1" t="s">
        <v>676</v>
      </c>
      <c r="BX291" s="1" t="s">
        <v>674</v>
      </c>
      <c r="BY291" s="1" t="s">
        <v>676</v>
      </c>
      <c r="BZ291" s="1" t="s">
        <v>677</v>
      </c>
      <c r="CF291" s="1">
        <v>0</v>
      </c>
      <c r="CG291" s="1">
        <v>0</v>
      </c>
      <c r="CH291" s="1">
        <v>1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1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J291">
        <v>80</v>
      </c>
      <c r="DK291">
        <v>1</v>
      </c>
      <c r="DL291">
        <v>10</v>
      </c>
      <c r="DM291">
        <v>0</v>
      </c>
      <c r="DN291">
        <v>3</v>
      </c>
      <c r="DO291">
        <v>84</v>
      </c>
      <c r="DP291">
        <v>94</v>
      </c>
      <c r="DQ291">
        <v>88</v>
      </c>
      <c r="DR291">
        <v>3</v>
      </c>
      <c r="DS291">
        <v>10</v>
      </c>
      <c r="DT291">
        <v>1</v>
      </c>
      <c r="DU291">
        <v>0</v>
      </c>
      <c r="DV291">
        <v>96</v>
      </c>
      <c r="DW291">
        <v>100</v>
      </c>
    </row>
    <row r="292" spans="1:127" x14ac:dyDescent="0.55000000000000004">
      <c r="A292" s="1">
        <v>314</v>
      </c>
      <c r="B292" s="1">
        <v>385</v>
      </c>
      <c r="C292" s="1">
        <v>352</v>
      </c>
      <c r="D292" s="1" t="s">
        <v>295</v>
      </c>
      <c r="E292" s="1" t="s">
        <v>15</v>
      </c>
      <c r="F292" s="1" t="s">
        <v>594</v>
      </c>
      <c r="G292" s="1" t="s">
        <v>286</v>
      </c>
      <c r="H292" s="1" t="str">
        <f>VLOOKUP(F292,Sheet3!$A$2:$B$51, 2, FALSE)</f>
        <v>new jersey</v>
      </c>
      <c r="I292" s="1">
        <v>10</v>
      </c>
      <c r="J292" s="1">
        <v>10</v>
      </c>
      <c r="K292" s="1">
        <v>1949</v>
      </c>
      <c r="L292" s="1">
        <v>1989</v>
      </c>
      <c r="M292" s="1">
        <f t="shared" si="12"/>
        <v>0</v>
      </c>
      <c r="N292" s="3" t="str">
        <f t="shared" si="13"/>
        <v>1</v>
      </c>
      <c r="O292" s="1" t="s">
        <v>533</v>
      </c>
      <c r="P292" s="1" t="s">
        <v>533</v>
      </c>
      <c r="Q292" s="1" t="s">
        <v>533</v>
      </c>
      <c r="R292" s="1" t="s">
        <v>535</v>
      </c>
      <c r="S292" s="1" t="s">
        <v>533</v>
      </c>
      <c r="T292" s="1" t="s">
        <v>533</v>
      </c>
      <c r="U292" s="1" t="s">
        <v>533</v>
      </c>
      <c r="V292" s="1" t="s">
        <v>533</v>
      </c>
      <c r="W292" s="1" t="s">
        <v>533</v>
      </c>
      <c r="X292" s="1" t="s">
        <v>533</v>
      </c>
      <c r="Y292" s="1" t="s">
        <v>533</v>
      </c>
      <c r="Z292" s="1" t="s">
        <v>533</v>
      </c>
      <c r="AA292" s="1" t="s">
        <v>533</v>
      </c>
      <c r="AB292" s="1" t="s">
        <v>533</v>
      </c>
      <c r="AC292" s="1" t="s">
        <v>533</v>
      </c>
      <c r="AD292" s="1" t="s">
        <v>533</v>
      </c>
      <c r="AE292" s="1" t="s">
        <v>533</v>
      </c>
      <c r="AF292" s="1" t="s">
        <v>533</v>
      </c>
      <c r="AG292" s="1" t="s">
        <v>533</v>
      </c>
      <c r="AH292" s="1">
        <v>13</v>
      </c>
      <c r="AI292">
        <v>0</v>
      </c>
      <c r="AK292" s="1">
        <v>21.8</v>
      </c>
      <c r="AL292" s="1">
        <v>100</v>
      </c>
      <c r="AM292" s="1">
        <v>0</v>
      </c>
      <c r="AN292" s="1">
        <v>36.299999999999997</v>
      </c>
      <c r="AO292" s="1">
        <v>0.2</v>
      </c>
      <c r="AP292" s="1">
        <v>39.799999999999997</v>
      </c>
      <c r="AQ292" s="1">
        <v>17.5</v>
      </c>
      <c r="AR292" s="1">
        <v>6451</v>
      </c>
      <c r="AS292" s="1">
        <v>88.6</v>
      </c>
      <c r="AT292" s="1">
        <v>0.8</v>
      </c>
      <c r="AU292" s="1">
        <v>36.1</v>
      </c>
      <c r="AV292" s="1">
        <v>1.4</v>
      </c>
      <c r="AW292" s="1">
        <v>61.3</v>
      </c>
      <c r="AX292" s="1">
        <v>8.5</v>
      </c>
      <c r="AY292" s="1">
        <v>6786</v>
      </c>
      <c r="AZ292" s="1">
        <v>20.2</v>
      </c>
      <c r="BA292" s="1">
        <v>35.200000000000003</v>
      </c>
      <c r="BB292" s="1">
        <v>4.4000000000000004</v>
      </c>
      <c r="BC292" s="1">
        <v>18</v>
      </c>
      <c r="BE292" s="1">
        <v>10</v>
      </c>
      <c r="BF292" s="1">
        <v>0</v>
      </c>
      <c r="BG292" s="1">
        <v>0</v>
      </c>
      <c r="BH292" s="1">
        <v>2.7E-2</v>
      </c>
      <c r="BI292" s="1">
        <v>1.37</v>
      </c>
      <c r="BL292" s="1">
        <v>0</v>
      </c>
      <c r="BO292" s="1">
        <v>0</v>
      </c>
      <c r="BQ292" s="1" t="s">
        <v>676</v>
      </c>
      <c r="BR292" s="1" t="s">
        <v>676</v>
      </c>
      <c r="BS292" s="1" t="s">
        <v>676</v>
      </c>
      <c r="BT292" s="1" t="s">
        <v>674</v>
      </c>
      <c r="BU292" s="1" t="s">
        <v>676</v>
      </c>
      <c r="BV292" s="1" t="s">
        <v>676</v>
      </c>
      <c r="BW292" s="1" t="s">
        <v>676</v>
      </c>
      <c r="BX292" s="1" t="s">
        <v>674</v>
      </c>
      <c r="BY292" s="1" t="s">
        <v>674</v>
      </c>
      <c r="BZ292" s="1" t="s">
        <v>674</v>
      </c>
      <c r="CF292" s="1">
        <v>0</v>
      </c>
      <c r="CG292" s="1">
        <v>0</v>
      </c>
      <c r="CH292" s="1">
        <v>1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1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J292">
        <v>86</v>
      </c>
      <c r="DK292">
        <v>4</v>
      </c>
      <c r="DL292">
        <v>9</v>
      </c>
      <c r="DM292">
        <v>0</v>
      </c>
      <c r="DN292">
        <v>3</v>
      </c>
      <c r="DO292">
        <v>92</v>
      </c>
      <c r="DP292">
        <v>88</v>
      </c>
      <c r="DQ292">
        <v>88</v>
      </c>
      <c r="DR292">
        <v>4</v>
      </c>
      <c r="DS292">
        <v>10</v>
      </c>
      <c r="DT292">
        <v>0</v>
      </c>
      <c r="DU292">
        <v>6</v>
      </c>
      <c r="DV292">
        <v>80</v>
      </c>
      <c r="DW292">
        <v>80</v>
      </c>
    </row>
    <row r="293" spans="1:127" x14ac:dyDescent="0.55000000000000004">
      <c r="A293" s="1">
        <v>311</v>
      </c>
      <c r="B293" s="1">
        <v>308</v>
      </c>
      <c r="C293" s="1">
        <v>358</v>
      </c>
      <c r="D293" s="1" t="s">
        <v>292</v>
      </c>
      <c r="E293" s="1" t="s">
        <v>15</v>
      </c>
      <c r="F293" s="1" t="s">
        <v>594</v>
      </c>
      <c r="G293" s="1" t="s">
        <v>286</v>
      </c>
      <c r="H293" s="1" t="str">
        <f>VLOOKUP(F293,Sheet3!$A$2:$B$51, 2, FALSE)</f>
        <v>new jersey</v>
      </c>
      <c r="I293" s="4">
        <v>11</v>
      </c>
      <c r="J293" s="4">
        <v>11</v>
      </c>
      <c r="K293" s="4">
        <v>1963</v>
      </c>
      <c r="L293" s="4">
        <v>1985</v>
      </c>
      <c r="M293" s="1">
        <f t="shared" si="12"/>
        <v>0</v>
      </c>
      <c r="N293" s="3" t="str">
        <f t="shared" si="13"/>
        <v>1</v>
      </c>
      <c r="O293" s="1" t="s">
        <v>533</v>
      </c>
      <c r="P293" s="1" t="s">
        <v>533</v>
      </c>
      <c r="Q293" s="1" t="s">
        <v>533</v>
      </c>
      <c r="R293" s="1" t="s">
        <v>535</v>
      </c>
      <c r="S293" s="1" t="s">
        <v>533</v>
      </c>
      <c r="T293" s="1" t="s">
        <v>533</v>
      </c>
      <c r="U293" s="1" t="s">
        <v>533</v>
      </c>
      <c r="V293" s="1" t="s">
        <v>533</v>
      </c>
      <c r="W293" s="1" t="s">
        <v>533</v>
      </c>
      <c r="X293" s="1" t="s">
        <v>533</v>
      </c>
      <c r="Y293" s="1" t="s">
        <v>533</v>
      </c>
      <c r="Z293" s="1" t="s">
        <v>533</v>
      </c>
      <c r="AA293" s="1" t="s">
        <v>533</v>
      </c>
      <c r="AB293" s="1" t="s">
        <v>533</v>
      </c>
      <c r="AC293" s="1" t="s">
        <v>533</v>
      </c>
      <c r="AD293" s="1" t="s">
        <v>533</v>
      </c>
      <c r="AE293" s="1" t="s">
        <v>533</v>
      </c>
      <c r="AF293" s="1" t="s">
        <v>533</v>
      </c>
      <c r="AG293" s="1" t="s">
        <v>533</v>
      </c>
      <c r="AH293" s="1">
        <v>9</v>
      </c>
      <c r="AI293">
        <v>0</v>
      </c>
      <c r="AK293" s="1">
        <v>20.8</v>
      </c>
      <c r="AL293" s="1">
        <v>100</v>
      </c>
      <c r="AM293" s="1">
        <v>0</v>
      </c>
      <c r="AN293" s="1">
        <v>31.8</v>
      </c>
      <c r="AO293" s="1">
        <v>0.3</v>
      </c>
      <c r="AP293" s="1">
        <v>37.6</v>
      </c>
      <c r="AQ293" s="1">
        <v>24.7</v>
      </c>
      <c r="AR293" s="1">
        <v>6447</v>
      </c>
      <c r="AS293" s="1">
        <v>88.6</v>
      </c>
      <c r="AT293" s="1">
        <v>0.8</v>
      </c>
      <c r="AU293" s="1">
        <v>36.1</v>
      </c>
      <c r="AV293" s="1">
        <v>1.4</v>
      </c>
      <c r="AW293" s="1">
        <v>61.3</v>
      </c>
      <c r="AX293" s="1">
        <v>8.5</v>
      </c>
      <c r="AY293" s="1">
        <v>6786</v>
      </c>
      <c r="AZ293" s="1">
        <v>20.2</v>
      </c>
      <c r="BA293" s="1">
        <v>35.200000000000003</v>
      </c>
      <c r="BB293" s="1">
        <v>4.4000000000000004</v>
      </c>
      <c r="BC293" s="1">
        <v>4</v>
      </c>
      <c r="BE293" s="1">
        <v>11</v>
      </c>
      <c r="BF293" s="1">
        <v>0</v>
      </c>
      <c r="BG293" s="1">
        <v>0</v>
      </c>
      <c r="BH293" s="1">
        <v>2.7E-2</v>
      </c>
      <c r="BI293" s="1">
        <v>1.37</v>
      </c>
      <c r="BL293" s="1">
        <v>0</v>
      </c>
      <c r="BO293" s="1">
        <v>0</v>
      </c>
      <c r="BQ293" s="1" t="s">
        <v>676</v>
      </c>
      <c r="BR293" s="1" t="s">
        <v>676</v>
      </c>
      <c r="BS293" s="1" t="s">
        <v>676</v>
      </c>
      <c r="BT293" s="1" t="s">
        <v>674</v>
      </c>
      <c r="BU293" s="1" t="s">
        <v>676</v>
      </c>
      <c r="BV293" s="1" t="s">
        <v>676</v>
      </c>
      <c r="BW293" s="1" t="s">
        <v>674</v>
      </c>
      <c r="BX293" s="1" t="s">
        <v>674</v>
      </c>
      <c r="BY293" s="1" t="s">
        <v>674</v>
      </c>
      <c r="BZ293" s="1" t="s">
        <v>674</v>
      </c>
      <c r="CF293" s="1">
        <v>0</v>
      </c>
      <c r="CG293" s="1">
        <v>0</v>
      </c>
      <c r="CH293" s="1">
        <v>1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1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J293">
        <v>83</v>
      </c>
      <c r="DK293">
        <v>6</v>
      </c>
      <c r="DL293">
        <v>10</v>
      </c>
      <c r="DM293">
        <v>0</v>
      </c>
      <c r="DN293">
        <v>8</v>
      </c>
      <c r="DO293">
        <v>89</v>
      </c>
      <c r="DP293">
        <v>82</v>
      </c>
      <c r="DQ293">
        <v>91</v>
      </c>
      <c r="DR293">
        <v>7</v>
      </c>
      <c r="DS293">
        <v>10</v>
      </c>
      <c r="DT293">
        <v>0</v>
      </c>
      <c r="DU293">
        <v>13</v>
      </c>
      <c r="DV293">
        <v>83</v>
      </c>
      <c r="DW293">
        <v>80</v>
      </c>
    </row>
    <row r="294" spans="1:127" x14ac:dyDescent="0.55000000000000004">
      <c r="A294" s="1">
        <v>310</v>
      </c>
      <c r="B294" s="1">
        <v>253</v>
      </c>
      <c r="C294" s="1">
        <v>361</v>
      </c>
      <c r="D294" s="1" t="s">
        <v>291</v>
      </c>
      <c r="E294" s="1" t="s">
        <v>15</v>
      </c>
      <c r="F294" s="1" t="s">
        <v>594</v>
      </c>
      <c r="G294" s="1" t="s">
        <v>286</v>
      </c>
      <c r="H294" s="1" t="str">
        <f>VLOOKUP(F294,Sheet3!$A$2:$B$51, 2, FALSE)</f>
        <v>new jersey</v>
      </c>
      <c r="I294" s="4">
        <v>12</v>
      </c>
      <c r="K294" s="1">
        <v>1965</v>
      </c>
      <c r="L294" s="1">
        <v>1967</v>
      </c>
      <c r="M294" s="1">
        <f t="shared" si="12"/>
        <v>0</v>
      </c>
      <c r="N294" s="3" t="str">
        <f t="shared" si="13"/>
        <v>0</v>
      </c>
      <c r="O294" s="1" t="s">
        <v>533</v>
      </c>
      <c r="P294" s="1" t="s">
        <v>533</v>
      </c>
      <c r="Q294" s="1" t="s">
        <v>533</v>
      </c>
      <c r="R294" s="1" t="s">
        <v>533</v>
      </c>
      <c r="S294" s="1" t="s">
        <v>533</v>
      </c>
      <c r="T294" s="1" t="s">
        <v>536</v>
      </c>
      <c r="U294" s="1" t="s">
        <v>536</v>
      </c>
      <c r="V294" s="1" t="s">
        <v>536</v>
      </c>
      <c r="W294" s="1" t="s">
        <v>536</v>
      </c>
      <c r="X294" s="1" t="s">
        <v>536</v>
      </c>
      <c r="Y294" s="1" t="s">
        <v>536</v>
      </c>
      <c r="Z294" s="1" t="s">
        <v>536</v>
      </c>
      <c r="AA294" s="1" t="s">
        <v>536</v>
      </c>
      <c r="AB294" s="1" t="s">
        <v>536</v>
      </c>
      <c r="AC294" s="1" t="s">
        <v>536</v>
      </c>
      <c r="AD294" s="1" t="s">
        <v>536</v>
      </c>
      <c r="AE294" s="1" t="s">
        <v>536</v>
      </c>
      <c r="AF294" s="1" t="s">
        <v>536</v>
      </c>
      <c r="AG294" s="1" t="s">
        <v>536</v>
      </c>
      <c r="AH294" s="1">
        <v>13</v>
      </c>
      <c r="AI294" t="s">
        <v>547</v>
      </c>
      <c r="AK294" s="1">
        <v>22.8</v>
      </c>
      <c r="AL294" s="1">
        <v>84.5</v>
      </c>
      <c r="AM294" s="1">
        <v>1.5</v>
      </c>
      <c r="AN294" s="1">
        <v>41.3</v>
      </c>
      <c r="AO294" s="1">
        <v>2.2000000000000002</v>
      </c>
      <c r="AP294" s="1">
        <v>75.8</v>
      </c>
      <c r="AQ294" s="1">
        <v>13.6</v>
      </c>
      <c r="AR294" s="1">
        <v>6226</v>
      </c>
      <c r="AS294" s="1">
        <v>88.6</v>
      </c>
      <c r="AT294" s="1">
        <v>0.8</v>
      </c>
      <c r="AU294" s="1">
        <v>36.1</v>
      </c>
      <c r="AV294" s="1">
        <v>1.4</v>
      </c>
      <c r="AW294" s="1">
        <v>61.3</v>
      </c>
      <c r="AX294" s="1">
        <v>8.5</v>
      </c>
      <c r="AY294" s="1">
        <v>6786</v>
      </c>
      <c r="AZ294" s="1">
        <v>20.2</v>
      </c>
      <c r="BA294" s="1">
        <v>35.200000000000003</v>
      </c>
      <c r="BB294" s="1">
        <v>4.4000000000000004</v>
      </c>
      <c r="BC294" s="1">
        <v>1</v>
      </c>
      <c r="BE294" s="1">
        <v>1</v>
      </c>
      <c r="BF294" s="1">
        <v>0.6</v>
      </c>
      <c r="BG294" s="1">
        <v>0.6</v>
      </c>
      <c r="BH294" s="1">
        <v>0</v>
      </c>
      <c r="BI294" s="1">
        <v>0.93</v>
      </c>
      <c r="BL294" s="1">
        <v>0</v>
      </c>
      <c r="BO294" s="1">
        <v>0</v>
      </c>
      <c r="BQ294" s="1" t="s">
        <v>536</v>
      </c>
      <c r="BR294" s="1" t="s">
        <v>536</v>
      </c>
      <c r="BS294" s="1" t="s">
        <v>536</v>
      </c>
      <c r="BT294" s="1" t="s">
        <v>536</v>
      </c>
      <c r="BU294" s="1" t="s">
        <v>536</v>
      </c>
      <c r="BV294" s="1" t="s">
        <v>536</v>
      </c>
      <c r="BW294" s="1" t="s">
        <v>536</v>
      </c>
      <c r="BX294" s="1" t="s">
        <v>536</v>
      </c>
      <c r="BY294" s="1" t="s">
        <v>536</v>
      </c>
      <c r="BZ294" s="1" t="s">
        <v>536</v>
      </c>
      <c r="CF294" s="1">
        <v>0</v>
      </c>
      <c r="CG294" s="1">
        <v>0</v>
      </c>
      <c r="CH294" s="1">
        <v>1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1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J294">
        <v>79</v>
      </c>
      <c r="DK294">
        <v>8</v>
      </c>
      <c r="DL294">
        <v>9</v>
      </c>
      <c r="DM294">
        <v>1</v>
      </c>
      <c r="DN294">
        <v>3</v>
      </c>
      <c r="DO294">
        <v>89</v>
      </c>
      <c r="DP294">
        <v>88</v>
      </c>
      <c r="DQ294" t="s">
        <v>547</v>
      </c>
      <c r="DR294" t="s">
        <v>547</v>
      </c>
      <c r="DS294" t="s">
        <v>547</v>
      </c>
      <c r="DT294" t="s">
        <v>547</v>
      </c>
      <c r="DU294" t="s">
        <v>547</v>
      </c>
      <c r="DV294" t="s">
        <v>547</v>
      </c>
      <c r="DW294" t="s">
        <v>547</v>
      </c>
    </row>
    <row r="295" spans="1:127" x14ac:dyDescent="0.55000000000000004">
      <c r="A295" s="1">
        <v>306</v>
      </c>
      <c r="B295" s="1">
        <v>162</v>
      </c>
      <c r="C295" s="1">
        <v>357</v>
      </c>
      <c r="D295" s="1" t="s">
        <v>287</v>
      </c>
      <c r="E295" s="1" t="s">
        <v>15</v>
      </c>
      <c r="F295" s="1" t="s">
        <v>594</v>
      </c>
      <c r="G295" s="1" t="s">
        <v>286</v>
      </c>
      <c r="H295" s="1" t="str">
        <f>VLOOKUP(F295,Sheet3!$A$2:$B$51, 2, FALSE)</f>
        <v>new jersey</v>
      </c>
      <c r="I295" s="4">
        <v>13</v>
      </c>
      <c r="J295" s="4">
        <v>13</v>
      </c>
      <c r="K295" s="1">
        <v>1959</v>
      </c>
      <c r="L295" s="1">
        <v>1973</v>
      </c>
      <c r="M295" s="1">
        <f t="shared" si="12"/>
        <v>0</v>
      </c>
      <c r="N295" s="3" t="str">
        <f t="shared" si="13"/>
        <v>1</v>
      </c>
      <c r="O295" s="1" t="s">
        <v>533</v>
      </c>
      <c r="P295" s="1" t="s">
        <v>533</v>
      </c>
      <c r="Q295" s="1" t="s">
        <v>533</v>
      </c>
      <c r="R295" s="1" t="s">
        <v>535</v>
      </c>
      <c r="S295" s="1" t="s">
        <v>533</v>
      </c>
      <c r="T295" s="1" t="s">
        <v>533</v>
      </c>
      <c r="U295" s="1" t="s">
        <v>533</v>
      </c>
      <c r="V295" s="1" t="s">
        <v>535</v>
      </c>
      <c r="W295" s="1" t="s">
        <v>533</v>
      </c>
      <c r="X295" s="1" t="s">
        <v>533</v>
      </c>
      <c r="Y295" s="1" t="s">
        <v>533</v>
      </c>
      <c r="Z295" s="1" t="s">
        <v>533</v>
      </c>
      <c r="AA295" s="1" t="s">
        <v>533</v>
      </c>
      <c r="AB295" s="1" t="s">
        <v>533</v>
      </c>
      <c r="AC295" s="1" t="s">
        <v>533</v>
      </c>
      <c r="AD295" s="1" t="s">
        <v>533</v>
      </c>
      <c r="AE295" s="1" t="s">
        <v>533</v>
      </c>
      <c r="AF295" s="1" t="s">
        <v>533</v>
      </c>
      <c r="AG295" s="1" t="s">
        <v>533</v>
      </c>
      <c r="AH295" s="1">
        <v>4</v>
      </c>
      <c r="AI295">
        <v>4</v>
      </c>
      <c r="AK295" s="1">
        <v>22</v>
      </c>
      <c r="AL295" s="1">
        <v>100</v>
      </c>
      <c r="AM295" s="1">
        <v>0</v>
      </c>
      <c r="AN295" s="1">
        <v>40.6</v>
      </c>
      <c r="AO295" s="1">
        <v>0.1</v>
      </c>
      <c r="AP295" s="1">
        <v>40.5</v>
      </c>
      <c r="AQ295" s="1">
        <v>11.9</v>
      </c>
      <c r="AR295" s="1">
        <v>6479</v>
      </c>
      <c r="AS295" s="1">
        <v>88.6</v>
      </c>
      <c r="AT295" s="1">
        <v>0.8</v>
      </c>
      <c r="AU295" s="1">
        <v>36.1</v>
      </c>
      <c r="AV295" s="1">
        <v>1.4</v>
      </c>
      <c r="AW295" s="1">
        <v>61.3</v>
      </c>
      <c r="AX295" s="1">
        <v>8.5</v>
      </c>
      <c r="AY295" s="1">
        <v>6786</v>
      </c>
      <c r="AZ295" s="1">
        <v>20.2</v>
      </c>
      <c r="BA295" s="1">
        <v>35.200000000000003</v>
      </c>
      <c r="BB295" s="1">
        <v>4.4000000000000004</v>
      </c>
      <c r="BC295" s="1">
        <v>8</v>
      </c>
      <c r="BE295" s="1">
        <v>13</v>
      </c>
      <c r="BF295" s="1">
        <v>0.53</v>
      </c>
      <c r="BG295" s="1">
        <v>0.53</v>
      </c>
      <c r="BH295" s="1">
        <v>0</v>
      </c>
      <c r="BI295" s="1">
        <v>0.93</v>
      </c>
      <c r="BL295" s="1">
        <v>0</v>
      </c>
      <c r="BO295" s="1">
        <v>0</v>
      </c>
      <c r="BQ295" s="1" t="s">
        <v>676</v>
      </c>
      <c r="BR295" s="1" t="s">
        <v>676</v>
      </c>
      <c r="BS295" s="1" t="s">
        <v>676</v>
      </c>
      <c r="BT295" s="1" t="s">
        <v>676</v>
      </c>
      <c r="BU295" s="1" t="s">
        <v>676</v>
      </c>
      <c r="BV295" s="1" t="s">
        <v>676</v>
      </c>
      <c r="BW295" s="1" t="s">
        <v>676</v>
      </c>
      <c r="BX295" s="1" t="s">
        <v>674</v>
      </c>
      <c r="BY295" s="1" t="s">
        <v>674</v>
      </c>
      <c r="BZ295" s="1" t="s">
        <v>674</v>
      </c>
      <c r="CF295" s="1">
        <v>0</v>
      </c>
      <c r="CG295" s="1">
        <v>0</v>
      </c>
      <c r="CH295" s="1">
        <v>1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1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J295">
        <v>74</v>
      </c>
      <c r="DK295">
        <v>3</v>
      </c>
      <c r="DL295">
        <v>9</v>
      </c>
      <c r="DM295">
        <v>0</v>
      </c>
      <c r="DN295">
        <v>0</v>
      </c>
      <c r="DO295">
        <v>76</v>
      </c>
      <c r="DP295">
        <v>88</v>
      </c>
      <c r="DQ295">
        <v>83</v>
      </c>
      <c r="DR295">
        <v>1</v>
      </c>
      <c r="DS295">
        <v>10</v>
      </c>
      <c r="DT295">
        <v>1</v>
      </c>
      <c r="DU295">
        <v>0</v>
      </c>
      <c r="DV295">
        <v>85</v>
      </c>
      <c r="DW295">
        <v>87</v>
      </c>
    </row>
    <row r="296" spans="1:127" x14ac:dyDescent="0.55000000000000004">
      <c r="A296" s="1">
        <v>305</v>
      </c>
      <c r="B296" s="1">
        <v>100</v>
      </c>
      <c r="C296" s="1">
        <v>354</v>
      </c>
      <c r="D296" s="1" t="s">
        <v>285</v>
      </c>
      <c r="E296" s="1" t="s">
        <v>15</v>
      </c>
      <c r="F296" s="1" t="s">
        <v>594</v>
      </c>
      <c r="G296" s="1" t="s">
        <v>286</v>
      </c>
      <c r="H296" s="1" t="str">
        <f>VLOOKUP(F296,Sheet3!$A$2:$B$51, 2, FALSE)</f>
        <v>new jersey</v>
      </c>
      <c r="I296" s="4">
        <v>14</v>
      </c>
      <c r="J296" s="4">
        <v>14</v>
      </c>
      <c r="K296" s="1">
        <v>1959</v>
      </c>
      <c r="L296" s="1">
        <v>1977</v>
      </c>
      <c r="M296" s="1">
        <f t="shared" si="12"/>
        <v>0</v>
      </c>
      <c r="N296" s="3" t="str">
        <f t="shared" si="13"/>
        <v>1</v>
      </c>
      <c r="O296" s="1" t="s">
        <v>533</v>
      </c>
      <c r="P296" s="1" t="s">
        <v>533</v>
      </c>
      <c r="Q296" s="1" t="s">
        <v>533</v>
      </c>
      <c r="R296" s="1" t="s">
        <v>533</v>
      </c>
      <c r="S296" s="1" t="s">
        <v>533</v>
      </c>
      <c r="T296" s="1" t="s">
        <v>533</v>
      </c>
      <c r="U296" s="1" t="s">
        <v>533</v>
      </c>
      <c r="V296" s="1" t="s">
        <v>533</v>
      </c>
      <c r="W296" s="1" t="s">
        <v>533</v>
      </c>
      <c r="X296" s="1" t="s">
        <v>533</v>
      </c>
      <c r="Y296" s="1" t="s">
        <v>533</v>
      </c>
      <c r="Z296" s="1" t="s">
        <v>533</v>
      </c>
      <c r="AA296" s="1" t="s">
        <v>533</v>
      </c>
      <c r="AB296" s="1" t="s">
        <v>533</v>
      </c>
      <c r="AC296" s="1" t="s">
        <v>533</v>
      </c>
      <c r="AD296" s="1" t="s">
        <v>533</v>
      </c>
      <c r="AE296" s="1" t="s">
        <v>533</v>
      </c>
      <c r="AF296" s="1" t="s">
        <v>533</v>
      </c>
      <c r="AG296" s="1" t="s">
        <v>533</v>
      </c>
      <c r="AH296" s="1">
        <v>17</v>
      </c>
      <c r="AI296">
        <v>3</v>
      </c>
      <c r="AK296" s="1">
        <v>23.4</v>
      </c>
      <c r="AL296" s="1">
        <v>100</v>
      </c>
      <c r="AM296" s="1">
        <v>0</v>
      </c>
      <c r="AN296" s="1">
        <v>38.799999999999997</v>
      </c>
      <c r="AO296" s="1">
        <v>0.1</v>
      </c>
      <c r="AP296" s="1">
        <v>27.9</v>
      </c>
      <c r="AQ296" s="1">
        <v>3</v>
      </c>
      <c r="AR296" s="1">
        <v>6099</v>
      </c>
      <c r="AS296" s="1">
        <v>88.6</v>
      </c>
      <c r="AT296" s="1">
        <v>0.8</v>
      </c>
      <c r="AU296" s="1">
        <v>36.1</v>
      </c>
      <c r="AV296" s="1">
        <v>1.4</v>
      </c>
      <c r="AW296" s="1">
        <v>61.3</v>
      </c>
      <c r="AX296" s="1">
        <v>8.5</v>
      </c>
      <c r="AY296" s="1">
        <v>6786</v>
      </c>
      <c r="AZ296" s="1">
        <v>20.2</v>
      </c>
      <c r="BA296" s="1">
        <v>35.200000000000003</v>
      </c>
      <c r="BB296" s="1">
        <v>4.4000000000000004</v>
      </c>
      <c r="BC296" s="1">
        <v>8</v>
      </c>
      <c r="BE296" s="1">
        <v>14</v>
      </c>
      <c r="BF296" s="1">
        <v>0</v>
      </c>
      <c r="BG296" s="1">
        <v>0</v>
      </c>
      <c r="BH296" s="1">
        <v>0</v>
      </c>
      <c r="BI296" s="1">
        <v>1.3</v>
      </c>
      <c r="BL296" s="1">
        <v>0</v>
      </c>
      <c r="BO296" s="1">
        <v>0</v>
      </c>
      <c r="BQ296" s="1" t="s">
        <v>676</v>
      </c>
      <c r="BR296" s="1" t="s">
        <v>676</v>
      </c>
      <c r="BS296" s="1" t="s">
        <v>676</v>
      </c>
      <c r="BT296" s="1" t="s">
        <v>676</v>
      </c>
      <c r="BU296" s="1" t="s">
        <v>676</v>
      </c>
      <c r="BV296" s="1" t="s">
        <v>676</v>
      </c>
      <c r="BW296" s="1" t="s">
        <v>676</v>
      </c>
      <c r="BX296" s="1" t="s">
        <v>674</v>
      </c>
      <c r="BY296" s="1" t="s">
        <v>674</v>
      </c>
      <c r="BZ296" s="1" t="s">
        <v>674</v>
      </c>
      <c r="CF296" s="1">
        <v>0</v>
      </c>
      <c r="CG296" s="1">
        <v>0</v>
      </c>
      <c r="CH296" s="1">
        <v>1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1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J296">
        <v>83</v>
      </c>
      <c r="DK296">
        <v>5</v>
      </c>
      <c r="DL296">
        <v>9</v>
      </c>
      <c r="DM296">
        <v>1</v>
      </c>
      <c r="DN296">
        <v>8</v>
      </c>
      <c r="DO296">
        <v>78</v>
      </c>
      <c r="DP296">
        <v>83</v>
      </c>
      <c r="DQ296">
        <v>96</v>
      </c>
      <c r="DR296">
        <v>3</v>
      </c>
      <c r="DS296">
        <v>10</v>
      </c>
      <c r="DT296">
        <v>1</v>
      </c>
      <c r="DU296">
        <v>9</v>
      </c>
      <c r="DV296">
        <v>91</v>
      </c>
      <c r="DW296">
        <v>80</v>
      </c>
    </row>
    <row r="297" spans="1:127" x14ac:dyDescent="0.55000000000000004">
      <c r="A297" s="1">
        <v>313</v>
      </c>
      <c r="B297" s="1">
        <v>345</v>
      </c>
      <c r="C297" s="1">
        <v>356</v>
      </c>
      <c r="D297" s="1" t="s">
        <v>294</v>
      </c>
      <c r="E297" s="1" t="s">
        <v>15</v>
      </c>
      <c r="F297" s="1" t="s">
        <v>594</v>
      </c>
      <c r="G297" s="1" t="s">
        <v>286</v>
      </c>
      <c r="H297" s="1" t="str">
        <f>VLOOKUP(F297,Sheet3!$A$2:$B$51, 2, FALSE)</f>
        <v>new jersey</v>
      </c>
      <c r="I297" s="4">
        <v>15</v>
      </c>
      <c r="J297" s="4">
        <v>15</v>
      </c>
      <c r="K297" s="1">
        <v>1963</v>
      </c>
      <c r="L297" s="1">
        <v>1981</v>
      </c>
      <c r="M297" s="1">
        <f t="shared" si="12"/>
        <v>0</v>
      </c>
      <c r="N297" s="3" t="str">
        <f t="shared" si="13"/>
        <v>1</v>
      </c>
      <c r="O297" s="1" t="s">
        <v>533</v>
      </c>
      <c r="P297" s="1" t="s">
        <v>533</v>
      </c>
      <c r="Q297" s="1" t="s">
        <v>533</v>
      </c>
      <c r="R297" s="1" t="s">
        <v>533</v>
      </c>
      <c r="S297" s="1" t="s">
        <v>533</v>
      </c>
      <c r="T297" s="1" t="s">
        <v>533</v>
      </c>
      <c r="U297" s="1" t="s">
        <v>533</v>
      </c>
      <c r="V297" s="1" t="s">
        <v>533</v>
      </c>
      <c r="W297" s="1" t="s">
        <v>533</v>
      </c>
      <c r="X297" s="1" t="s">
        <v>533</v>
      </c>
      <c r="Y297" s="1" t="s">
        <v>533</v>
      </c>
      <c r="Z297" s="1" t="s">
        <v>533</v>
      </c>
      <c r="AA297" s="1" t="s">
        <v>533</v>
      </c>
      <c r="AB297" s="1" t="s">
        <v>533</v>
      </c>
      <c r="AC297" s="1" t="s">
        <v>533</v>
      </c>
      <c r="AD297" s="1" t="s">
        <v>533</v>
      </c>
      <c r="AE297" s="1" t="s">
        <v>533</v>
      </c>
      <c r="AF297" s="1" t="s">
        <v>533</v>
      </c>
      <c r="AG297" s="1" t="s">
        <v>533</v>
      </c>
      <c r="AH297" s="1">
        <v>11</v>
      </c>
      <c r="AI297">
        <v>7</v>
      </c>
      <c r="AK297" s="1">
        <v>21.6</v>
      </c>
      <c r="AL297" s="1">
        <v>92.8</v>
      </c>
      <c r="AM297" s="1">
        <v>0.6</v>
      </c>
      <c r="AN297" s="1">
        <v>43.7</v>
      </c>
      <c r="AO297" s="1">
        <v>1.1000000000000001</v>
      </c>
      <c r="AP297" s="1">
        <v>73.400000000000006</v>
      </c>
      <c r="AQ297" s="1">
        <v>4.3</v>
      </c>
      <c r="AR297" s="1">
        <v>7065</v>
      </c>
      <c r="AS297" s="1">
        <v>88.6</v>
      </c>
      <c r="AT297" s="1">
        <v>0.8</v>
      </c>
      <c r="AU297" s="1">
        <v>36.1</v>
      </c>
      <c r="AV297" s="1">
        <v>1.4</v>
      </c>
      <c r="AW297" s="1">
        <v>61.3</v>
      </c>
      <c r="AX297" s="1">
        <v>8.5</v>
      </c>
      <c r="AY297" s="1">
        <v>6786</v>
      </c>
      <c r="AZ297" s="1">
        <v>20.2</v>
      </c>
      <c r="BA297" s="1">
        <v>35.200000000000003</v>
      </c>
      <c r="BB297" s="1">
        <v>4.4000000000000004</v>
      </c>
      <c r="BC297" s="1">
        <v>4</v>
      </c>
      <c r="BE297" s="1">
        <v>15</v>
      </c>
      <c r="BF297" s="1">
        <v>0.25</v>
      </c>
      <c r="BG297" s="1">
        <v>1.25</v>
      </c>
      <c r="BH297" s="1">
        <v>0</v>
      </c>
      <c r="BI297" s="1">
        <v>0.88</v>
      </c>
      <c r="BL297" s="1">
        <v>0</v>
      </c>
      <c r="BO297" s="1">
        <v>0</v>
      </c>
      <c r="BQ297" s="1" t="s">
        <v>676</v>
      </c>
      <c r="BR297" s="1" t="s">
        <v>675</v>
      </c>
      <c r="BS297" s="1" t="s">
        <v>676</v>
      </c>
      <c r="BT297" s="1" t="s">
        <v>676</v>
      </c>
      <c r="BU297" s="1" t="s">
        <v>676</v>
      </c>
      <c r="BV297" s="1" t="s">
        <v>676</v>
      </c>
      <c r="BW297" s="1" t="s">
        <v>676</v>
      </c>
      <c r="BX297" s="1" t="s">
        <v>674</v>
      </c>
      <c r="BY297" s="1" t="s">
        <v>676</v>
      </c>
      <c r="BZ297" s="1" t="s">
        <v>674</v>
      </c>
      <c r="CF297" s="1">
        <v>0</v>
      </c>
      <c r="CG297" s="1">
        <v>0</v>
      </c>
      <c r="CH297" s="1">
        <v>1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1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J297">
        <v>94</v>
      </c>
      <c r="DK297">
        <v>6</v>
      </c>
      <c r="DL297">
        <v>9</v>
      </c>
      <c r="DM297">
        <v>1</v>
      </c>
      <c r="DN297">
        <v>8</v>
      </c>
      <c r="DO297">
        <v>92</v>
      </c>
      <c r="DP297">
        <v>82</v>
      </c>
      <c r="DQ297">
        <v>97</v>
      </c>
      <c r="DR297">
        <v>3</v>
      </c>
      <c r="DS297">
        <v>10</v>
      </c>
      <c r="DT297">
        <v>1</v>
      </c>
      <c r="DU297">
        <v>7</v>
      </c>
      <c r="DV297">
        <v>93</v>
      </c>
      <c r="DW297">
        <v>80</v>
      </c>
    </row>
    <row r="298" spans="1:127" x14ac:dyDescent="0.55000000000000004">
      <c r="A298" s="1">
        <v>319</v>
      </c>
      <c r="B298" s="1">
        <v>222</v>
      </c>
      <c r="C298" s="1">
        <v>163</v>
      </c>
      <c r="D298" s="1" t="s">
        <v>299</v>
      </c>
      <c r="E298" s="1" t="s">
        <v>9</v>
      </c>
      <c r="F298" s="1" t="s">
        <v>594</v>
      </c>
      <c r="G298" s="1" t="s">
        <v>286</v>
      </c>
      <c r="H298" s="1" t="str">
        <f>VLOOKUP(F298,Sheet3!$A$2:$B$51, 2, FALSE)</f>
        <v>new jersey</v>
      </c>
      <c r="J298" s="1">
        <v>1</v>
      </c>
      <c r="K298" s="1">
        <v>1967</v>
      </c>
      <c r="L298" s="1">
        <v>1975</v>
      </c>
      <c r="M298" s="1">
        <f t="shared" si="12"/>
        <v>1</v>
      </c>
      <c r="N298" s="3" t="str">
        <f t="shared" si="13"/>
        <v>0</v>
      </c>
      <c r="O298" s="1" t="s">
        <v>536</v>
      </c>
      <c r="P298" s="1" t="s">
        <v>536</v>
      </c>
      <c r="Q298" s="1" t="s">
        <v>536</v>
      </c>
      <c r="R298" s="1" t="s">
        <v>536</v>
      </c>
      <c r="S298" s="1" t="s">
        <v>536</v>
      </c>
      <c r="T298" s="1" t="s">
        <v>534</v>
      </c>
      <c r="U298" s="1" t="s">
        <v>534</v>
      </c>
      <c r="V298" s="1" t="s">
        <v>534</v>
      </c>
      <c r="W298" s="1" t="s">
        <v>534</v>
      </c>
      <c r="X298" s="1" t="s">
        <v>534</v>
      </c>
      <c r="Y298" s="1" t="s">
        <v>538</v>
      </c>
      <c r="Z298" s="1" t="s">
        <v>534</v>
      </c>
      <c r="AA298" s="1" t="s">
        <v>534</v>
      </c>
      <c r="AB298" s="1" t="s">
        <v>534</v>
      </c>
      <c r="AC298" s="1" t="s">
        <v>534</v>
      </c>
      <c r="AD298" s="1" t="s">
        <v>534</v>
      </c>
      <c r="AE298" s="1" t="s">
        <v>533</v>
      </c>
      <c r="AF298" s="1" t="s">
        <v>534</v>
      </c>
      <c r="AG298" s="1" t="s">
        <v>534</v>
      </c>
      <c r="AH298" s="1" t="s">
        <v>547</v>
      </c>
      <c r="AI298">
        <v>88</v>
      </c>
      <c r="AK298" s="1">
        <v>22.8</v>
      </c>
      <c r="AL298" s="1">
        <v>84.5</v>
      </c>
      <c r="AM298" s="1">
        <v>1.5</v>
      </c>
      <c r="AN298" s="1">
        <v>41.3</v>
      </c>
      <c r="AO298" s="1">
        <v>2.2000000000000002</v>
      </c>
      <c r="AP298" s="1">
        <v>75.8</v>
      </c>
      <c r="AQ298" s="1">
        <v>13.6</v>
      </c>
      <c r="AR298" s="1">
        <v>6226</v>
      </c>
      <c r="AS298" s="1">
        <v>88.6</v>
      </c>
      <c r="AT298" s="1">
        <v>0.8</v>
      </c>
      <c r="AU298" s="1">
        <v>36.1</v>
      </c>
      <c r="AV298" s="1">
        <v>1.4</v>
      </c>
      <c r="AW298" s="1">
        <v>61.3</v>
      </c>
      <c r="AX298" s="1">
        <v>8.5</v>
      </c>
      <c r="AY298" s="1">
        <v>6786</v>
      </c>
      <c r="AZ298" s="1">
        <v>20.2</v>
      </c>
      <c r="BA298" s="1">
        <v>35.200000000000003</v>
      </c>
      <c r="BB298" s="1">
        <v>4.4000000000000004</v>
      </c>
      <c r="BC298" s="1">
        <v>0</v>
      </c>
      <c r="BE298" s="1">
        <v>1</v>
      </c>
      <c r="BF298" s="1">
        <v>0</v>
      </c>
      <c r="BG298" s="1">
        <v>0</v>
      </c>
      <c r="BH298" s="1">
        <v>1.9E-2</v>
      </c>
      <c r="BI298" s="1">
        <v>0.91</v>
      </c>
      <c r="BL298" s="1">
        <v>0</v>
      </c>
      <c r="BO298" s="1">
        <v>0</v>
      </c>
      <c r="BQ298" s="1" t="s">
        <v>676</v>
      </c>
      <c r="BR298" s="1" t="s">
        <v>674</v>
      </c>
      <c r="BS298" s="1" t="s">
        <v>674</v>
      </c>
      <c r="BT298" s="1" t="s">
        <v>674</v>
      </c>
      <c r="BU298" s="1" t="s">
        <v>674</v>
      </c>
      <c r="BV298" s="1" t="s">
        <v>674</v>
      </c>
      <c r="BW298" s="1" t="s">
        <v>674</v>
      </c>
      <c r="BX298" s="1" t="s">
        <v>676</v>
      </c>
      <c r="BY298" s="1" t="s">
        <v>676</v>
      </c>
      <c r="BZ298" s="1" t="s">
        <v>676</v>
      </c>
      <c r="CF298" s="1">
        <v>0</v>
      </c>
      <c r="CG298" s="1">
        <v>0</v>
      </c>
      <c r="CH298" s="1">
        <v>1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1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J298" t="s">
        <v>547</v>
      </c>
      <c r="DK298" t="s">
        <v>547</v>
      </c>
      <c r="DL298" t="s">
        <v>547</v>
      </c>
      <c r="DM298" t="s">
        <v>547</v>
      </c>
      <c r="DN298" t="s">
        <v>547</v>
      </c>
      <c r="DO298" t="s">
        <v>547</v>
      </c>
      <c r="DP298" t="s">
        <v>547</v>
      </c>
      <c r="DQ298">
        <v>87</v>
      </c>
      <c r="DR298">
        <v>8</v>
      </c>
      <c r="DS298">
        <v>5</v>
      </c>
      <c r="DT298">
        <v>6</v>
      </c>
      <c r="DU298">
        <v>93</v>
      </c>
      <c r="DV298">
        <v>6</v>
      </c>
      <c r="DW298">
        <v>13</v>
      </c>
    </row>
    <row r="299" spans="1:127" x14ac:dyDescent="0.55000000000000004">
      <c r="A299" s="1">
        <v>320</v>
      </c>
      <c r="B299" s="1">
        <v>402</v>
      </c>
      <c r="C299" s="1">
        <v>165</v>
      </c>
      <c r="D299" s="1" t="s">
        <v>300</v>
      </c>
      <c r="E299" s="1" t="s">
        <v>9</v>
      </c>
      <c r="F299" s="1" t="s">
        <v>594</v>
      </c>
      <c r="G299" s="1" t="s">
        <v>286</v>
      </c>
      <c r="H299" s="1" t="str">
        <f>VLOOKUP(F299,Sheet3!$A$2:$B$51, 2, FALSE)</f>
        <v>new jersey</v>
      </c>
      <c r="J299" s="1">
        <v>2</v>
      </c>
      <c r="K299" s="1">
        <v>1967</v>
      </c>
      <c r="L299" s="1">
        <v>1975</v>
      </c>
      <c r="M299" s="1">
        <f t="shared" si="12"/>
        <v>1</v>
      </c>
      <c r="N299" s="3" t="str">
        <f t="shared" si="13"/>
        <v>0</v>
      </c>
      <c r="O299" s="1" t="s">
        <v>536</v>
      </c>
      <c r="P299" s="1" t="s">
        <v>536</v>
      </c>
      <c r="Q299" s="1" t="s">
        <v>536</v>
      </c>
      <c r="R299" s="1" t="s">
        <v>536</v>
      </c>
      <c r="S299" s="1" t="s">
        <v>536</v>
      </c>
      <c r="T299" s="1" t="s">
        <v>533</v>
      </c>
      <c r="U299" s="1" t="s">
        <v>533</v>
      </c>
      <c r="V299" s="1" t="s">
        <v>534</v>
      </c>
      <c r="W299" s="1" t="s">
        <v>534</v>
      </c>
      <c r="X299" s="1" t="s">
        <v>534</v>
      </c>
      <c r="Y299" s="1" t="s">
        <v>534</v>
      </c>
      <c r="Z299" s="1" t="s">
        <v>534</v>
      </c>
      <c r="AA299" s="1" t="s">
        <v>534</v>
      </c>
      <c r="AB299" s="1" t="s">
        <v>534</v>
      </c>
      <c r="AC299" s="1" t="s">
        <v>534</v>
      </c>
      <c r="AD299" s="1" t="s">
        <v>534</v>
      </c>
      <c r="AE299" s="1" t="s">
        <v>534</v>
      </c>
      <c r="AF299" s="1" t="s">
        <v>538</v>
      </c>
      <c r="AG299" s="1" t="s">
        <v>534</v>
      </c>
      <c r="AH299" s="1" t="s">
        <v>547</v>
      </c>
      <c r="AI299">
        <v>67</v>
      </c>
      <c r="AK299" s="1">
        <v>22.7</v>
      </c>
      <c r="AL299" s="1">
        <v>71.5</v>
      </c>
      <c r="AM299" s="1">
        <v>2.9</v>
      </c>
      <c r="AN299" s="1">
        <v>28.3</v>
      </c>
      <c r="AO299" s="1">
        <v>5.0999999999999996</v>
      </c>
      <c r="AP299" s="1">
        <v>66.7</v>
      </c>
      <c r="AQ299" s="1">
        <v>14.4</v>
      </c>
      <c r="AR299" s="1">
        <v>5431</v>
      </c>
      <c r="AS299" s="1">
        <v>88.6</v>
      </c>
      <c r="AT299" s="1">
        <v>0.8</v>
      </c>
      <c r="AU299" s="1">
        <v>36.1</v>
      </c>
      <c r="AV299" s="1">
        <v>1.4</v>
      </c>
      <c r="AW299" s="1">
        <v>61.3</v>
      </c>
      <c r="AX299" s="1">
        <v>8.5</v>
      </c>
      <c r="AY299" s="1">
        <v>6786</v>
      </c>
      <c r="AZ299" s="1">
        <v>20.2</v>
      </c>
      <c r="BA299" s="1">
        <v>35.200000000000003</v>
      </c>
      <c r="BB299" s="1">
        <v>4.4000000000000004</v>
      </c>
      <c r="BC299" s="1">
        <v>0</v>
      </c>
      <c r="BE299" s="1">
        <v>2</v>
      </c>
      <c r="BF299" s="1">
        <v>0.35</v>
      </c>
      <c r="BG299" s="1">
        <v>0.35</v>
      </c>
      <c r="BH299" s="1">
        <v>1.3879999999999999</v>
      </c>
      <c r="BI299" s="1">
        <v>0.82</v>
      </c>
      <c r="BL299" s="1">
        <v>0</v>
      </c>
      <c r="BO299" s="1">
        <v>0</v>
      </c>
      <c r="BQ299" s="1" t="s">
        <v>674</v>
      </c>
      <c r="BR299" s="1" t="s">
        <v>676</v>
      </c>
      <c r="BS299" s="1" t="s">
        <v>674</v>
      </c>
      <c r="BT299" s="1" t="s">
        <v>676</v>
      </c>
      <c r="BU299" s="1" t="s">
        <v>674</v>
      </c>
      <c r="BV299" s="1" t="s">
        <v>674</v>
      </c>
      <c r="BW299" s="1" t="s">
        <v>674</v>
      </c>
      <c r="BX299" s="1" t="s">
        <v>676</v>
      </c>
      <c r="BY299" s="1" t="s">
        <v>676</v>
      </c>
      <c r="BZ299" s="1" t="s">
        <v>676</v>
      </c>
      <c r="CF299" s="1">
        <v>0</v>
      </c>
      <c r="CG299" s="1">
        <v>0</v>
      </c>
      <c r="CH299" s="1">
        <v>1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1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J299" t="s">
        <v>547</v>
      </c>
      <c r="DK299" t="s">
        <v>547</v>
      </c>
      <c r="DL299" t="s">
        <v>547</v>
      </c>
      <c r="DM299" t="s">
        <v>547</v>
      </c>
      <c r="DN299" t="s">
        <v>547</v>
      </c>
      <c r="DO299" t="s">
        <v>547</v>
      </c>
      <c r="DP299" t="s">
        <v>547</v>
      </c>
      <c r="DQ299">
        <v>63</v>
      </c>
      <c r="DR299">
        <v>20</v>
      </c>
      <c r="DS299">
        <v>6</v>
      </c>
      <c r="DT299">
        <v>4</v>
      </c>
      <c r="DU299">
        <v>67</v>
      </c>
      <c r="DV299">
        <v>19</v>
      </c>
      <c r="DW299">
        <v>20</v>
      </c>
    </row>
    <row r="300" spans="1:127" x14ac:dyDescent="0.55000000000000004">
      <c r="A300" s="1">
        <v>323</v>
      </c>
      <c r="B300" s="1">
        <v>318</v>
      </c>
      <c r="C300" s="1">
        <v>482</v>
      </c>
      <c r="D300" s="1" t="s">
        <v>302</v>
      </c>
      <c r="E300" s="1" t="s">
        <v>15</v>
      </c>
      <c r="F300" s="1" t="s">
        <v>654</v>
      </c>
      <c r="G300" s="1" t="s">
        <v>303</v>
      </c>
      <c r="H300" s="1" t="str">
        <f>VLOOKUP(F300,Sheet3!$A$2:$B$51, 2, FALSE)</f>
        <v>new mexico</v>
      </c>
      <c r="I300" s="4">
        <v>1</v>
      </c>
      <c r="J300" s="4">
        <v>1</v>
      </c>
      <c r="K300" s="1">
        <v>1959</v>
      </c>
      <c r="L300" s="1">
        <v>1969</v>
      </c>
      <c r="M300" s="1">
        <f t="shared" si="12"/>
        <v>0</v>
      </c>
      <c r="N300" s="3" t="str">
        <f t="shared" si="13"/>
        <v>1</v>
      </c>
      <c r="O300" s="1" t="s">
        <v>533</v>
      </c>
      <c r="P300" s="1" t="s">
        <v>533</v>
      </c>
      <c r="Q300" s="1" t="s">
        <v>533</v>
      </c>
      <c r="R300" s="1" t="s">
        <v>535</v>
      </c>
      <c r="S300" s="1" t="s">
        <v>535</v>
      </c>
      <c r="T300" s="1" t="s">
        <v>533</v>
      </c>
      <c r="U300" s="1" t="s">
        <v>533</v>
      </c>
      <c r="V300" s="1" t="s">
        <v>533</v>
      </c>
      <c r="W300" s="1" t="s">
        <v>533</v>
      </c>
      <c r="X300" s="1" t="s">
        <v>533</v>
      </c>
      <c r="Y300" s="1" t="s">
        <v>533</v>
      </c>
      <c r="Z300" s="1" t="s">
        <v>533</v>
      </c>
      <c r="AA300" s="1" t="s">
        <v>533</v>
      </c>
      <c r="AB300" s="1" t="s">
        <v>533</v>
      </c>
      <c r="AC300" s="1" t="s">
        <v>533</v>
      </c>
      <c r="AD300" s="1" t="s">
        <v>534</v>
      </c>
      <c r="AE300" s="1" t="s">
        <v>533</v>
      </c>
      <c r="AF300" s="1" t="s">
        <v>534</v>
      </c>
      <c r="AG300" s="1" t="s">
        <v>533</v>
      </c>
      <c r="AH300" s="1">
        <v>33</v>
      </c>
      <c r="AI300">
        <v>25</v>
      </c>
      <c r="AK300" s="1">
        <v>6.5</v>
      </c>
      <c r="AL300" s="1">
        <v>65.7</v>
      </c>
      <c r="AM300" s="1">
        <v>6.1</v>
      </c>
      <c r="AN300" s="1">
        <v>7.5</v>
      </c>
      <c r="AO300" s="1">
        <v>7.1</v>
      </c>
      <c r="AP300" s="1">
        <v>65.3</v>
      </c>
      <c r="AQ300" s="1">
        <v>1.8</v>
      </c>
      <c r="AR300" s="1">
        <v>5371</v>
      </c>
      <c r="AS300" s="1">
        <v>65.7</v>
      </c>
      <c r="AT300" s="1">
        <v>6.1</v>
      </c>
      <c r="AU300" s="1">
        <v>7.5</v>
      </c>
      <c r="AV300" s="1">
        <v>7.1</v>
      </c>
      <c r="AW300" s="1">
        <v>65.3</v>
      </c>
      <c r="AX300" s="1">
        <v>1.8</v>
      </c>
      <c r="AY300" s="1">
        <v>5371</v>
      </c>
      <c r="AZ300" s="1">
        <v>6.5</v>
      </c>
      <c r="BA300" s="1">
        <v>27.7</v>
      </c>
      <c r="BB300" s="1">
        <v>8.6</v>
      </c>
      <c r="BC300" s="1">
        <v>8</v>
      </c>
      <c r="BE300" s="1">
        <v>97</v>
      </c>
      <c r="BF300" s="1">
        <v>5.45</v>
      </c>
      <c r="BG300" s="1">
        <v>20.23</v>
      </c>
      <c r="BH300" s="1">
        <v>0.29799999999999999</v>
      </c>
      <c r="BI300" s="1">
        <v>0.9</v>
      </c>
      <c r="BL300" s="1">
        <v>0</v>
      </c>
      <c r="BO300" s="1">
        <v>0</v>
      </c>
      <c r="BQ300" s="1" t="s">
        <v>674</v>
      </c>
      <c r="BR300" s="1" t="s">
        <v>676</v>
      </c>
      <c r="BS300" s="1" t="s">
        <v>676</v>
      </c>
      <c r="BT300" s="1" t="s">
        <v>676</v>
      </c>
      <c r="BU300" s="1" t="s">
        <v>674</v>
      </c>
      <c r="BV300" s="1" t="s">
        <v>674</v>
      </c>
      <c r="BW300" s="1" t="s">
        <v>676</v>
      </c>
      <c r="BX300" s="1" t="s">
        <v>676</v>
      </c>
      <c r="BY300" s="1" t="s">
        <v>674</v>
      </c>
      <c r="BZ300" s="1" t="s">
        <v>674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1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J300">
        <v>53</v>
      </c>
      <c r="DK300">
        <v>19</v>
      </c>
      <c r="DL300">
        <v>4</v>
      </c>
      <c r="DM300">
        <v>4</v>
      </c>
      <c r="DN300">
        <v>43</v>
      </c>
      <c r="DO300">
        <v>32</v>
      </c>
      <c r="DP300">
        <v>35</v>
      </c>
      <c r="DQ300">
        <v>63</v>
      </c>
      <c r="DR300">
        <v>30</v>
      </c>
      <c r="DS300">
        <v>8</v>
      </c>
      <c r="DT300">
        <v>3</v>
      </c>
      <c r="DU300">
        <v>63</v>
      </c>
      <c r="DV300">
        <v>33</v>
      </c>
      <c r="DW300">
        <v>33</v>
      </c>
    </row>
    <row r="301" spans="1:127" x14ac:dyDescent="0.55000000000000004">
      <c r="A301" s="1">
        <v>324</v>
      </c>
      <c r="B301" s="1">
        <v>477</v>
      </c>
      <c r="C301" s="1">
        <v>483</v>
      </c>
      <c r="D301" s="1" t="s">
        <v>261</v>
      </c>
      <c r="E301" s="1" t="s">
        <v>15</v>
      </c>
      <c r="F301" s="1" t="s">
        <v>654</v>
      </c>
      <c r="G301" s="1" t="s">
        <v>303</v>
      </c>
      <c r="H301" s="1" t="str">
        <f>VLOOKUP(F301,Sheet3!$A$2:$B$51, 2, FALSE)</f>
        <v>new mexico</v>
      </c>
      <c r="I301" s="4">
        <v>2</v>
      </c>
      <c r="J301" s="4">
        <v>2</v>
      </c>
      <c r="K301" s="1">
        <v>1965</v>
      </c>
      <c r="L301" s="1">
        <v>1969</v>
      </c>
      <c r="M301" s="1">
        <f t="shared" si="12"/>
        <v>0</v>
      </c>
      <c r="N301" s="3" t="str">
        <f t="shared" si="13"/>
        <v>1</v>
      </c>
      <c r="O301" s="1" t="s">
        <v>533</v>
      </c>
      <c r="P301" s="1" t="s">
        <v>533</v>
      </c>
      <c r="Q301" s="1" t="s">
        <v>533</v>
      </c>
      <c r="R301" s="1" t="s">
        <v>535</v>
      </c>
      <c r="S301" s="1" t="s">
        <v>537</v>
      </c>
      <c r="T301" s="1" t="s">
        <v>533</v>
      </c>
      <c r="U301" s="1" t="s">
        <v>533</v>
      </c>
      <c r="V301" s="1" t="s">
        <v>533</v>
      </c>
      <c r="W301" s="1" t="s">
        <v>533</v>
      </c>
      <c r="X301" s="1" t="s">
        <v>533</v>
      </c>
      <c r="Y301" s="1" t="s">
        <v>533</v>
      </c>
      <c r="Z301" s="1" t="s">
        <v>534</v>
      </c>
      <c r="AA301" s="1" t="s">
        <v>533</v>
      </c>
      <c r="AB301" s="1" t="s">
        <v>533</v>
      </c>
      <c r="AC301" s="1" t="s">
        <v>533</v>
      </c>
      <c r="AD301" s="1" t="s">
        <v>534</v>
      </c>
      <c r="AE301" s="1" t="s">
        <v>533</v>
      </c>
      <c r="AF301" s="1" t="s">
        <v>534</v>
      </c>
      <c r="AG301" s="1" t="s">
        <v>533</v>
      </c>
      <c r="AH301" s="1">
        <v>56</v>
      </c>
      <c r="AI301">
        <v>31</v>
      </c>
      <c r="AK301" s="1">
        <v>6.5</v>
      </c>
      <c r="AL301" s="1">
        <v>65.7</v>
      </c>
      <c r="AM301" s="1">
        <v>6.1</v>
      </c>
      <c r="AN301" s="1">
        <v>7.5</v>
      </c>
      <c r="AO301" s="1">
        <v>7.1</v>
      </c>
      <c r="AP301" s="1">
        <v>65.3</v>
      </c>
      <c r="AQ301" s="1">
        <v>1.8</v>
      </c>
      <c r="AR301" s="1">
        <v>5371</v>
      </c>
      <c r="AS301" s="1">
        <v>65.7</v>
      </c>
      <c r="AT301" s="1">
        <v>6.1</v>
      </c>
      <c r="AU301" s="1">
        <v>7.5</v>
      </c>
      <c r="AV301" s="1">
        <v>7.1</v>
      </c>
      <c r="AW301" s="1">
        <v>65.3</v>
      </c>
      <c r="AX301" s="1">
        <v>1.8</v>
      </c>
      <c r="AY301" s="1">
        <v>5371</v>
      </c>
      <c r="AZ301" s="1">
        <v>6.5</v>
      </c>
      <c r="BA301" s="1">
        <v>27.7</v>
      </c>
      <c r="BB301" s="1">
        <v>8.6</v>
      </c>
      <c r="BC301" s="1">
        <v>2</v>
      </c>
      <c r="BE301" s="1">
        <v>97</v>
      </c>
      <c r="BF301" s="1">
        <v>5.45</v>
      </c>
      <c r="BG301" s="1">
        <v>20.23</v>
      </c>
      <c r="BH301" s="1">
        <v>0.29799999999999999</v>
      </c>
      <c r="BI301" s="1">
        <v>0.9</v>
      </c>
      <c r="BL301" s="1">
        <v>0</v>
      </c>
      <c r="BO301" s="1">
        <v>0</v>
      </c>
      <c r="BQ301" s="1" t="s">
        <v>676</v>
      </c>
      <c r="BR301" s="1" t="s">
        <v>676</v>
      </c>
      <c r="BS301" s="1" t="s">
        <v>676</v>
      </c>
      <c r="BT301" s="1" t="s">
        <v>676</v>
      </c>
      <c r="BU301" s="1" t="s">
        <v>674</v>
      </c>
      <c r="BV301" s="1" t="s">
        <v>674</v>
      </c>
      <c r="BW301" s="1" t="s">
        <v>674</v>
      </c>
      <c r="BX301" s="1" t="s">
        <v>676</v>
      </c>
      <c r="BY301" s="1" t="s">
        <v>674</v>
      </c>
      <c r="BZ301" s="1" t="s">
        <v>674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1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J301">
        <v>38</v>
      </c>
      <c r="DK301">
        <v>35</v>
      </c>
      <c r="DL301">
        <v>4</v>
      </c>
      <c r="DM301">
        <v>4</v>
      </c>
      <c r="DN301">
        <v>51</v>
      </c>
      <c r="DO301">
        <v>22</v>
      </c>
      <c r="DP301">
        <v>29</v>
      </c>
      <c r="DQ301">
        <v>64</v>
      </c>
      <c r="DR301">
        <v>33</v>
      </c>
      <c r="DS301">
        <v>9</v>
      </c>
      <c r="DT301">
        <v>2</v>
      </c>
      <c r="DU301">
        <v>61</v>
      </c>
      <c r="DV301">
        <v>31</v>
      </c>
      <c r="DW301">
        <v>47</v>
      </c>
    </row>
    <row r="302" spans="1:127" x14ac:dyDescent="0.55000000000000004">
      <c r="A302" s="1">
        <v>299</v>
      </c>
      <c r="B302" s="1">
        <v>20</v>
      </c>
      <c r="C302" s="1">
        <v>484</v>
      </c>
      <c r="D302" s="1" t="s">
        <v>279</v>
      </c>
      <c r="E302" s="1" t="s">
        <v>15</v>
      </c>
      <c r="F302" s="1" t="s">
        <v>655</v>
      </c>
      <c r="G302" s="1" t="s">
        <v>280</v>
      </c>
      <c r="H302" s="1" t="str">
        <f>VLOOKUP(F302,Sheet3!$A$2:$B$51, 2, FALSE)</f>
        <v>nevada</v>
      </c>
      <c r="I302" s="4">
        <v>1</v>
      </c>
      <c r="J302" s="4">
        <v>1</v>
      </c>
      <c r="K302" s="1">
        <v>1957</v>
      </c>
      <c r="L302" s="1">
        <v>1973</v>
      </c>
      <c r="M302" s="1">
        <f t="shared" si="12"/>
        <v>0</v>
      </c>
      <c r="N302" s="3" t="str">
        <f t="shared" si="13"/>
        <v>1</v>
      </c>
      <c r="O302" s="1" t="s">
        <v>533</v>
      </c>
      <c r="P302" s="1" t="s">
        <v>535</v>
      </c>
      <c r="Q302" s="1" t="s">
        <v>535</v>
      </c>
      <c r="R302" s="1" t="s">
        <v>533</v>
      </c>
      <c r="S302" s="1" t="s">
        <v>533</v>
      </c>
      <c r="T302" s="1" t="s">
        <v>533</v>
      </c>
      <c r="U302" s="1" t="s">
        <v>535</v>
      </c>
      <c r="V302" s="1" t="s">
        <v>534</v>
      </c>
      <c r="W302" s="1" t="s">
        <v>534</v>
      </c>
      <c r="X302" s="1" t="s">
        <v>533</v>
      </c>
      <c r="Y302" s="1" t="s">
        <v>533</v>
      </c>
      <c r="Z302" s="1" t="s">
        <v>534</v>
      </c>
      <c r="AA302" s="1" t="s">
        <v>534</v>
      </c>
      <c r="AB302" s="1" t="s">
        <v>534</v>
      </c>
      <c r="AC302" s="1" t="s">
        <v>534</v>
      </c>
      <c r="AD302" s="1" t="s">
        <v>534</v>
      </c>
      <c r="AE302" s="1" t="s">
        <v>534</v>
      </c>
      <c r="AF302" s="1" t="s">
        <v>534</v>
      </c>
      <c r="AG302" s="1" t="s">
        <v>534</v>
      </c>
      <c r="AH302" s="1">
        <v>91</v>
      </c>
      <c r="AI302">
        <v>80</v>
      </c>
      <c r="AK302" s="1">
        <v>17.8</v>
      </c>
      <c r="AL302" s="1">
        <v>70.400000000000006</v>
      </c>
      <c r="AM302" s="1">
        <v>3.5</v>
      </c>
      <c r="AN302" s="1">
        <v>6.3</v>
      </c>
      <c r="AO302" s="1">
        <v>4.5</v>
      </c>
      <c r="AP302" s="1">
        <v>56.3</v>
      </c>
      <c r="AQ302" s="1">
        <v>4.7</v>
      </c>
      <c r="AR302" s="1">
        <v>6736</v>
      </c>
      <c r="AS302" s="1">
        <v>70.400000000000006</v>
      </c>
      <c r="AT302" s="1">
        <v>3.5</v>
      </c>
      <c r="AU302" s="1">
        <v>6.3</v>
      </c>
      <c r="AV302" s="1">
        <v>4.5</v>
      </c>
      <c r="AW302" s="1">
        <v>56.3</v>
      </c>
      <c r="AX302" s="1">
        <v>4.7</v>
      </c>
      <c r="AY302" s="1">
        <v>6736</v>
      </c>
      <c r="AZ302" s="1">
        <v>17.8</v>
      </c>
      <c r="BA302" s="1">
        <v>23.6</v>
      </c>
      <c r="BB302" s="1">
        <v>7.9</v>
      </c>
      <c r="BC302" s="1">
        <v>10.5</v>
      </c>
      <c r="BE302" s="1">
        <v>97</v>
      </c>
      <c r="BF302" s="1">
        <v>0.35</v>
      </c>
      <c r="BG302" s="1">
        <v>17.180000000000003</v>
      </c>
      <c r="BH302" s="1">
        <v>0.24199999999999999</v>
      </c>
      <c r="BI302" s="1">
        <v>1.39</v>
      </c>
      <c r="BL302" s="1">
        <v>0</v>
      </c>
      <c r="BO302" s="1">
        <v>0</v>
      </c>
      <c r="BQ302" s="1" t="s">
        <v>676</v>
      </c>
      <c r="BR302" s="1" t="s">
        <v>676</v>
      </c>
      <c r="BS302" s="1" t="s">
        <v>675</v>
      </c>
      <c r="BT302" s="1" t="s">
        <v>676</v>
      </c>
      <c r="BU302" s="1" t="s">
        <v>674</v>
      </c>
      <c r="BV302" s="1" t="s">
        <v>674</v>
      </c>
      <c r="BW302" s="1" t="s">
        <v>676</v>
      </c>
      <c r="BX302" s="1" t="s">
        <v>676</v>
      </c>
      <c r="BY302" s="1" t="s">
        <v>676</v>
      </c>
      <c r="BZ302" s="1" t="s">
        <v>676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1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J302">
        <v>10</v>
      </c>
      <c r="DK302">
        <v>26</v>
      </c>
      <c r="DL302">
        <v>3</v>
      </c>
      <c r="DM302">
        <v>7</v>
      </c>
      <c r="DN302">
        <v>49</v>
      </c>
      <c r="DO302">
        <v>3</v>
      </c>
      <c r="DP302">
        <v>0</v>
      </c>
      <c r="DQ302">
        <v>19</v>
      </c>
      <c r="DR302">
        <v>67</v>
      </c>
      <c r="DS302">
        <v>5</v>
      </c>
      <c r="DT302">
        <v>6</v>
      </c>
      <c r="DU302">
        <v>80</v>
      </c>
      <c r="DV302">
        <v>6</v>
      </c>
      <c r="DW302">
        <v>7</v>
      </c>
    </row>
    <row r="303" spans="1:127" x14ac:dyDescent="0.55000000000000004">
      <c r="A303" s="1">
        <v>332</v>
      </c>
      <c r="B303" s="1">
        <v>352</v>
      </c>
      <c r="C303" s="1">
        <v>343</v>
      </c>
      <c r="D303" s="1" t="s">
        <v>311</v>
      </c>
      <c r="E303" s="1" t="s">
        <v>15</v>
      </c>
      <c r="F303" s="1" t="s">
        <v>593</v>
      </c>
      <c r="G303" s="1" t="s">
        <v>305</v>
      </c>
      <c r="H303" s="1" t="str">
        <f>VLOOKUP(F303,Sheet3!$A$2:$B$51, 2, FALSE)</f>
        <v>new york</v>
      </c>
      <c r="I303" s="1">
        <v>1</v>
      </c>
      <c r="J303" s="1">
        <v>1</v>
      </c>
      <c r="K303" s="1">
        <v>1961</v>
      </c>
      <c r="L303" s="1">
        <v>1979</v>
      </c>
      <c r="M303" s="1">
        <f t="shared" si="12"/>
        <v>0</v>
      </c>
      <c r="N303" s="3" t="str">
        <f t="shared" si="13"/>
        <v>1</v>
      </c>
      <c r="O303" s="1" t="s">
        <v>533</v>
      </c>
      <c r="P303" s="1" t="s">
        <v>533</v>
      </c>
      <c r="Q303" s="1" t="s">
        <v>533</v>
      </c>
      <c r="R303" s="1" t="s">
        <v>533</v>
      </c>
      <c r="S303" s="1" t="s">
        <v>533</v>
      </c>
      <c r="T303" s="1" t="s">
        <v>533</v>
      </c>
      <c r="U303" s="1" t="s">
        <v>533</v>
      </c>
      <c r="V303" s="1" t="s">
        <v>533</v>
      </c>
      <c r="W303" s="1" t="s">
        <v>533</v>
      </c>
      <c r="X303" s="1" t="s">
        <v>533</v>
      </c>
      <c r="Y303" s="1" t="s">
        <v>533</v>
      </c>
      <c r="Z303" s="1" t="s">
        <v>533</v>
      </c>
      <c r="AA303" s="1" t="s">
        <v>533</v>
      </c>
      <c r="AB303" s="1" t="s">
        <v>533</v>
      </c>
      <c r="AC303" s="1" t="s">
        <v>533</v>
      </c>
      <c r="AD303" s="1" t="s">
        <v>533</v>
      </c>
      <c r="AE303" s="1" t="s">
        <v>533</v>
      </c>
      <c r="AF303" s="1" t="s">
        <v>533</v>
      </c>
      <c r="AG303" s="1" t="s">
        <v>533</v>
      </c>
      <c r="AH303" s="1">
        <v>33</v>
      </c>
      <c r="AI303">
        <v>14</v>
      </c>
      <c r="AK303" s="1">
        <v>22</v>
      </c>
      <c r="AL303" s="1">
        <v>63.8</v>
      </c>
      <c r="AM303" s="1">
        <v>1</v>
      </c>
      <c r="AN303" s="1">
        <v>21.8</v>
      </c>
      <c r="AO303" s="1">
        <v>3.2</v>
      </c>
      <c r="AP303" s="1">
        <v>83.5</v>
      </c>
      <c r="AQ303" s="1">
        <v>4.8</v>
      </c>
      <c r="AR303" s="1">
        <v>6420</v>
      </c>
      <c r="AS303" s="1">
        <v>85.4</v>
      </c>
      <c r="AT303" s="1">
        <v>1.9</v>
      </c>
      <c r="AU303" s="1">
        <v>28.6</v>
      </c>
      <c r="AV303" s="1">
        <v>1.8</v>
      </c>
      <c r="AW303" s="1">
        <v>44.8</v>
      </c>
      <c r="AX303" s="1">
        <v>8.4</v>
      </c>
      <c r="AY303" s="1">
        <v>6371</v>
      </c>
      <c r="AZ303" s="1">
        <v>20.2</v>
      </c>
      <c r="BA303" s="1">
        <v>30.1</v>
      </c>
      <c r="BB303" s="1">
        <v>4.8</v>
      </c>
      <c r="BC303" s="1">
        <v>6</v>
      </c>
      <c r="BE303" s="1">
        <v>1</v>
      </c>
      <c r="BF303" s="1">
        <v>2.82</v>
      </c>
      <c r="BG303" s="1">
        <v>3.92</v>
      </c>
      <c r="BH303" s="1">
        <v>0.308</v>
      </c>
      <c r="BI303" s="1">
        <v>1.18</v>
      </c>
      <c r="BL303" s="1">
        <v>0</v>
      </c>
      <c r="BO303" s="1">
        <v>0</v>
      </c>
      <c r="BQ303" s="1" t="s">
        <v>676</v>
      </c>
      <c r="BR303" s="1" t="s">
        <v>675</v>
      </c>
      <c r="BS303" s="1" t="s">
        <v>676</v>
      </c>
      <c r="BT303" s="1" t="s">
        <v>676</v>
      </c>
      <c r="BU303" s="1" t="s">
        <v>676</v>
      </c>
      <c r="BV303" s="1" t="s">
        <v>676</v>
      </c>
      <c r="BW303" s="1" t="s">
        <v>674</v>
      </c>
      <c r="BX303" s="1" t="s">
        <v>676</v>
      </c>
      <c r="BY303" s="1" t="s">
        <v>674</v>
      </c>
      <c r="BZ303" s="1" t="s">
        <v>674</v>
      </c>
      <c r="CF303" s="1">
        <v>0</v>
      </c>
      <c r="CG303" s="1">
        <v>1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1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J303">
        <v>73</v>
      </c>
      <c r="DK303">
        <v>24</v>
      </c>
      <c r="DL303">
        <v>8</v>
      </c>
      <c r="DM303">
        <v>2</v>
      </c>
      <c r="DN303">
        <v>35</v>
      </c>
      <c r="DO303">
        <v>59</v>
      </c>
      <c r="DP303">
        <v>35</v>
      </c>
      <c r="DQ303">
        <v>71</v>
      </c>
      <c r="DR303">
        <v>22</v>
      </c>
      <c r="DS303">
        <v>10</v>
      </c>
      <c r="DT303">
        <v>1</v>
      </c>
      <c r="DU303">
        <v>30</v>
      </c>
      <c r="DV303">
        <v>63</v>
      </c>
      <c r="DW303">
        <v>53</v>
      </c>
    </row>
    <row r="304" spans="1:127" x14ac:dyDescent="0.55000000000000004">
      <c r="A304" s="1">
        <v>340</v>
      </c>
      <c r="B304" s="1">
        <v>184</v>
      </c>
      <c r="C304" s="1">
        <v>191</v>
      </c>
      <c r="D304" s="1" t="s">
        <v>319</v>
      </c>
      <c r="E304" s="1" t="s">
        <v>9</v>
      </c>
      <c r="F304" s="1" t="s">
        <v>593</v>
      </c>
      <c r="G304" s="1" t="s">
        <v>305</v>
      </c>
      <c r="H304" s="1" t="str">
        <f>VLOOKUP(F304,Sheet3!$A$2:$B$51, 2, FALSE)</f>
        <v>new york</v>
      </c>
      <c r="I304" s="1">
        <v>2</v>
      </c>
      <c r="J304" s="1">
        <v>2</v>
      </c>
      <c r="K304" s="1">
        <v>1963</v>
      </c>
      <c r="L304" s="1">
        <v>1975</v>
      </c>
      <c r="M304" s="1">
        <f t="shared" si="12"/>
        <v>0</v>
      </c>
      <c r="N304" s="3" t="str">
        <f t="shared" si="13"/>
        <v>1</v>
      </c>
      <c r="O304" s="1" t="s">
        <v>534</v>
      </c>
      <c r="P304" s="1" t="s">
        <v>534</v>
      </c>
      <c r="Q304" s="1" t="s">
        <v>534</v>
      </c>
      <c r="R304" s="1" t="s">
        <v>534</v>
      </c>
      <c r="S304" s="1" t="s">
        <v>534</v>
      </c>
      <c r="T304" s="1" t="s">
        <v>534</v>
      </c>
      <c r="U304" s="1" t="s">
        <v>534</v>
      </c>
      <c r="V304" s="1" t="s">
        <v>534</v>
      </c>
      <c r="W304" s="1" t="s">
        <v>534</v>
      </c>
      <c r="X304" s="1" t="s">
        <v>534</v>
      </c>
      <c r="Y304" s="1" t="s">
        <v>534</v>
      </c>
      <c r="Z304" s="1" t="s">
        <v>534</v>
      </c>
      <c r="AA304" s="1" t="s">
        <v>534</v>
      </c>
      <c r="AB304" s="1" t="s">
        <v>534</v>
      </c>
      <c r="AC304" s="1" t="s">
        <v>534</v>
      </c>
      <c r="AD304" s="1" t="s">
        <v>534</v>
      </c>
      <c r="AE304" s="1" t="s">
        <v>533</v>
      </c>
      <c r="AF304" s="1" t="s">
        <v>534</v>
      </c>
      <c r="AG304" s="1" t="s">
        <v>534</v>
      </c>
      <c r="AH304" s="1">
        <v>68</v>
      </c>
      <c r="AI304">
        <v>83</v>
      </c>
      <c r="AK304" s="1">
        <v>19.3</v>
      </c>
      <c r="AL304" s="1">
        <v>89</v>
      </c>
      <c r="AM304" s="1">
        <v>0.4</v>
      </c>
      <c r="AN304" s="1">
        <v>29.5</v>
      </c>
      <c r="AO304" s="1">
        <v>1.1000000000000001</v>
      </c>
      <c r="AP304" s="1">
        <v>88.8</v>
      </c>
      <c r="AQ304" s="1">
        <v>3.9</v>
      </c>
      <c r="AR304" s="1">
        <v>7654</v>
      </c>
      <c r="AS304" s="1">
        <v>85.4</v>
      </c>
      <c r="AT304" s="1">
        <v>1.9</v>
      </c>
      <c r="AU304" s="1">
        <v>28.6</v>
      </c>
      <c r="AV304" s="1">
        <v>1.8</v>
      </c>
      <c r="AW304" s="1">
        <v>44.8</v>
      </c>
      <c r="AX304" s="1">
        <v>8.4</v>
      </c>
      <c r="AY304" s="1">
        <v>6371</v>
      </c>
      <c r="AZ304" s="1">
        <v>20.2</v>
      </c>
      <c r="BA304" s="1">
        <v>30.1</v>
      </c>
      <c r="BB304" s="1">
        <v>4.8</v>
      </c>
      <c r="BC304" s="1">
        <v>4</v>
      </c>
      <c r="BE304" s="1">
        <v>2</v>
      </c>
      <c r="BF304" s="1">
        <v>0</v>
      </c>
      <c r="BG304" s="1">
        <v>0</v>
      </c>
      <c r="BH304" s="1">
        <v>0.308</v>
      </c>
      <c r="BI304" s="1">
        <v>1.18</v>
      </c>
      <c r="BL304" s="1">
        <v>0</v>
      </c>
      <c r="BO304" s="1">
        <v>1</v>
      </c>
      <c r="BQ304" s="1" t="s">
        <v>676</v>
      </c>
      <c r="BR304" s="1" t="s">
        <v>674</v>
      </c>
      <c r="BS304" s="1" t="s">
        <v>674</v>
      </c>
      <c r="BT304" s="1" t="s">
        <v>674</v>
      </c>
      <c r="BU304" s="1" t="s">
        <v>674</v>
      </c>
      <c r="BV304" s="1" t="s">
        <v>674</v>
      </c>
      <c r="BW304" s="1" t="s">
        <v>674</v>
      </c>
      <c r="BX304" s="1" t="s">
        <v>676</v>
      </c>
      <c r="BY304" s="1" t="s">
        <v>676</v>
      </c>
      <c r="BZ304" s="1" t="s">
        <v>676</v>
      </c>
      <c r="CF304" s="1">
        <v>0</v>
      </c>
      <c r="CG304" s="1">
        <v>1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1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J304">
        <v>75</v>
      </c>
      <c r="DK304">
        <v>24</v>
      </c>
      <c r="DL304">
        <v>6</v>
      </c>
      <c r="DM304">
        <v>3</v>
      </c>
      <c r="DN304">
        <v>81</v>
      </c>
      <c r="DO304">
        <v>16</v>
      </c>
      <c r="DP304">
        <v>18</v>
      </c>
      <c r="DQ304">
        <v>83</v>
      </c>
      <c r="DR304">
        <v>13</v>
      </c>
      <c r="DS304">
        <v>6</v>
      </c>
      <c r="DT304">
        <v>5</v>
      </c>
      <c r="DU304">
        <v>78</v>
      </c>
      <c r="DV304">
        <v>20</v>
      </c>
      <c r="DW304">
        <v>7</v>
      </c>
    </row>
    <row r="305" spans="1:127" x14ac:dyDescent="0.55000000000000004">
      <c r="A305" s="1">
        <v>336</v>
      </c>
      <c r="B305" s="1">
        <v>497</v>
      </c>
      <c r="C305" s="1">
        <v>349</v>
      </c>
      <c r="D305" s="1" t="s">
        <v>315</v>
      </c>
      <c r="E305" s="1" t="s">
        <v>15</v>
      </c>
      <c r="F305" s="1" t="s">
        <v>593</v>
      </c>
      <c r="G305" s="1" t="s">
        <v>305</v>
      </c>
      <c r="H305" s="1" t="str">
        <f>VLOOKUP(F305,Sheet3!$A$2:$B$51, 2, FALSE)</f>
        <v>new york</v>
      </c>
      <c r="I305" s="1">
        <v>3</v>
      </c>
      <c r="J305" s="1">
        <v>3</v>
      </c>
      <c r="K305" s="1">
        <v>1965</v>
      </c>
      <c r="L305" s="1">
        <v>1973</v>
      </c>
      <c r="M305" s="1">
        <f t="shared" si="12"/>
        <v>0</v>
      </c>
      <c r="N305" s="3" t="str">
        <f t="shared" si="13"/>
        <v>1</v>
      </c>
      <c r="O305" s="1" t="s">
        <v>534</v>
      </c>
      <c r="P305" s="1" t="s">
        <v>533</v>
      </c>
      <c r="Q305" s="1" t="s">
        <v>534</v>
      </c>
      <c r="R305" s="1" t="s">
        <v>535</v>
      </c>
      <c r="S305" s="1" t="s">
        <v>534</v>
      </c>
      <c r="T305" s="1" t="s">
        <v>535</v>
      </c>
      <c r="U305" s="1" t="s">
        <v>533</v>
      </c>
      <c r="V305" s="1" t="s">
        <v>537</v>
      </c>
      <c r="W305" s="1" t="s">
        <v>534</v>
      </c>
      <c r="X305" s="1" t="s">
        <v>534</v>
      </c>
      <c r="Y305" s="1" t="s">
        <v>534</v>
      </c>
      <c r="Z305" s="1" t="s">
        <v>534</v>
      </c>
      <c r="AA305" s="1" t="s">
        <v>533</v>
      </c>
      <c r="AB305" s="1" t="s">
        <v>537</v>
      </c>
      <c r="AC305" s="1" t="s">
        <v>533</v>
      </c>
      <c r="AD305" s="1" t="s">
        <v>533</v>
      </c>
      <c r="AE305" s="1" t="s">
        <v>533</v>
      </c>
      <c r="AF305" s="1" t="s">
        <v>533</v>
      </c>
      <c r="AG305" s="1" t="s">
        <v>534</v>
      </c>
      <c r="AH305" s="1">
        <v>37</v>
      </c>
      <c r="AI305">
        <v>23</v>
      </c>
      <c r="AK305" s="1">
        <v>15.8</v>
      </c>
      <c r="AL305" s="1">
        <v>99</v>
      </c>
      <c r="AM305" s="1">
        <v>0</v>
      </c>
      <c r="AN305" s="1">
        <v>25.6</v>
      </c>
      <c r="AO305" s="1">
        <v>1.1000000000000001</v>
      </c>
      <c r="AP305" s="1">
        <v>83</v>
      </c>
      <c r="AQ305" s="1">
        <v>3.2</v>
      </c>
      <c r="AR305" s="1">
        <v>9077</v>
      </c>
      <c r="AS305" s="1">
        <v>85.4</v>
      </c>
      <c r="AT305" s="1">
        <v>1.9</v>
      </c>
      <c r="AU305" s="1">
        <v>28.6</v>
      </c>
      <c r="AV305" s="1">
        <v>1.8</v>
      </c>
      <c r="AW305" s="1">
        <v>44.8</v>
      </c>
      <c r="AX305" s="1">
        <v>8.4</v>
      </c>
      <c r="AY305" s="1">
        <v>6371</v>
      </c>
      <c r="AZ305" s="1">
        <v>20.2</v>
      </c>
      <c r="BA305" s="1">
        <v>30.1</v>
      </c>
      <c r="BB305" s="1">
        <v>4.8</v>
      </c>
      <c r="BC305" s="1">
        <v>2</v>
      </c>
      <c r="BE305" s="1">
        <v>3</v>
      </c>
      <c r="BF305" s="1">
        <v>0</v>
      </c>
      <c r="BG305" s="1">
        <v>0</v>
      </c>
      <c r="BH305" s="1">
        <v>1E-3</v>
      </c>
      <c r="BI305" s="1">
        <v>1.21</v>
      </c>
      <c r="BL305" s="1">
        <v>0</v>
      </c>
      <c r="BO305" s="1">
        <v>0</v>
      </c>
      <c r="BQ305" s="1" t="s">
        <v>675</v>
      </c>
      <c r="BR305" s="1" t="s">
        <v>674</v>
      </c>
      <c r="BS305" s="1" t="s">
        <v>674</v>
      </c>
      <c r="BT305" s="1" t="s">
        <v>674</v>
      </c>
      <c r="BU305" s="1" t="s">
        <v>676</v>
      </c>
      <c r="BV305" s="1" t="s">
        <v>676</v>
      </c>
      <c r="BW305" s="1" t="s">
        <v>676</v>
      </c>
      <c r="BX305" s="1" t="s">
        <v>676</v>
      </c>
      <c r="BY305" s="1" t="s">
        <v>676</v>
      </c>
      <c r="BZ305" s="1" t="s">
        <v>676</v>
      </c>
      <c r="CF305" s="1">
        <v>0</v>
      </c>
      <c r="CG305" s="1">
        <v>1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1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J305">
        <v>68</v>
      </c>
      <c r="DK305">
        <v>23</v>
      </c>
      <c r="DL305">
        <v>9</v>
      </c>
      <c r="DM305">
        <v>1</v>
      </c>
      <c r="DN305">
        <v>5</v>
      </c>
      <c r="DO305">
        <v>84</v>
      </c>
      <c r="DP305">
        <v>76</v>
      </c>
      <c r="DQ305">
        <v>61</v>
      </c>
      <c r="DR305">
        <v>17</v>
      </c>
      <c r="DS305">
        <v>11</v>
      </c>
      <c r="DT305">
        <v>0</v>
      </c>
      <c r="DU305">
        <v>11</v>
      </c>
      <c r="DV305">
        <v>69</v>
      </c>
      <c r="DW305">
        <v>73</v>
      </c>
    </row>
    <row r="306" spans="1:127" x14ac:dyDescent="0.55000000000000004">
      <c r="A306" s="1">
        <v>348</v>
      </c>
      <c r="B306" s="1">
        <v>500</v>
      </c>
      <c r="C306" s="1">
        <v>184</v>
      </c>
      <c r="D306" s="1" t="s">
        <v>324</v>
      </c>
      <c r="E306" s="1" t="s">
        <v>9</v>
      </c>
      <c r="F306" s="1" t="s">
        <v>593</v>
      </c>
      <c r="G306" s="1" t="s">
        <v>305</v>
      </c>
      <c r="H306" s="1" t="str">
        <f>VLOOKUP(F306,Sheet3!$A$2:$B$51, 2, FALSE)</f>
        <v>new york</v>
      </c>
      <c r="I306" s="1">
        <v>4</v>
      </c>
      <c r="J306" s="1">
        <v>4</v>
      </c>
      <c r="K306" s="1">
        <v>1963</v>
      </c>
      <c r="L306" s="1">
        <v>1973</v>
      </c>
      <c r="M306" s="1">
        <f t="shared" si="12"/>
        <v>0</v>
      </c>
      <c r="N306" s="3" t="str">
        <f t="shared" si="13"/>
        <v>1</v>
      </c>
      <c r="O306" s="1" t="s">
        <v>534</v>
      </c>
      <c r="P306" s="1" t="s">
        <v>533</v>
      </c>
      <c r="Q306" s="1" t="s">
        <v>534</v>
      </c>
      <c r="R306" s="1" t="s">
        <v>534</v>
      </c>
      <c r="S306" s="1" t="s">
        <v>534</v>
      </c>
      <c r="T306" s="1" t="s">
        <v>533</v>
      </c>
      <c r="U306" s="1" t="s">
        <v>534</v>
      </c>
      <c r="V306" s="1" t="s">
        <v>534</v>
      </c>
      <c r="W306" s="1" t="s">
        <v>534</v>
      </c>
      <c r="X306" s="1" t="s">
        <v>534</v>
      </c>
      <c r="Y306" s="1" t="s">
        <v>534</v>
      </c>
      <c r="Z306" s="1" t="s">
        <v>534</v>
      </c>
      <c r="AA306" s="1" t="s">
        <v>534</v>
      </c>
      <c r="AB306" s="1" t="s">
        <v>538</v>
      </c>
      <c r="AC306" s="1" t="s">
        <v>534</v>
      </c>
      <c r="AD306" s="1" t="s">
        <v>534</v>
      </c>
      <c r="AE306" s="1" t="s">
        <v>535</v>
      </c>
      <c r="AF306" s="1" t="s">
        <v>534</v>
      </c>
      <c r="AG306" s="1" t="s">
        <v>534</v>
      </c>
      <c r="AH306" s="1">
        <v>65</v>
      </c>
      <c r="AI306">
        <v>69</v>
      </c>
      <c r="AK306" s="1">
        <v>16.8</v>
      </c>
      <c r="AL306" s="1">
        <v>100</v>
      </c>
      <c r="AM306" s="1">
        <v>0</v>
      </c>
      <c r="AN306" s="1">
        <v>26.4</v>
      </c>
      <c r="AO306" s="1">
        <v>0.4</v>
      </c>
      <c r="AP306" s="1">
        <v>87.4</v>
      </c>
      <c r="AQ306" s="1">
        <v>3</v>
      </c>
      <c r="AR306" s="1">
        <v>8081</v>
      </c>
      <c r="AS306" s="1">
        <v>85.4</v>
      </c>
      <c r="AT306" s="1">
        <v>1.9</v>
      </c>
      <c r="AU306" s="1">
        <v>28.6</v>
      </c>
      <c r="AV306" s="1">
        <v>1.8</v>
      </c>
      <c r="AW306" s="1">
        <v>44.8</v>
      </c>
      <c r="AX306" s="1">
        <v>8.4</v>
      </c>
      <c r="AY306" s="1">
        <v>6371</v>
      </c>
      <c r="AZ306" s="1">
        <v>20.2</v>
      </c>
      <c r="BA306" s="1">
        <v>30.1</v>
      </c>
      <c r="BB306" s="1">
        <v>4.8</v>
      </c>
      <c r="BC306" s="1">
        <v>4</v>
      </c>
      <c r="BE306" s="1">
        <v>4</v>
      </c>
      <c r="BF306" s="1">
        <v>0</v>
      </c>
      <c r="BG306" s="1">
        <v>0</v>
      </c>
      <c r="BH306" s="1">
        <v>1E-3</v>
      </c>
      <c r="BI306" s="1">
        <v>1.21</v>
      </c>
      <c r="BL306" s="1">
        <v>0</v>
      </c>
      <c r="BO306" s="1">
        <v>1</v>
      </c>
      <c r="BQ306" s="1" t="s">
        <v>676</v>
      </c>
      <c r="BR306" s="1" t="s">
        <v>674</v>
      </c>
      <c r="BS306" s="1" t="s">
        <v>674</v>
      </c>
      <c r="BT306" s="1" t="s">
        <v>675</v>
      </c>
      <c r="BU306" s="1" t="s">
        <v>674</v>
      </c>
      <c r="BV306" s="1" t="s">
        <v>676</v>
      </c>
      <c r="BW306" s="1" t="s">
        <v>674</v>
      </c>
      <c r="BX306" s="1" t="s">
        <v>676</v>
      </c>
      <c r="BY306" s="1" t="s">
        <v>674</v>
      </c>
      <c r="BZ306" s="1" t="s">
        <v>674</v>
      </c>
      <c r="CF306" s="1">
        <v>0</v>
      </c>
      <c r="CG306" s="1">
        <v>1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1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J306">
        <v>68</v>
      </c>
      <c r="DK306">
        <v>31</v>
      </c>
      <c r="DL306">
        <v>6</v>
      </c>
      <c r="DM306">
        <v>4</v>
      </c>
      <c r="DN306">
        <v>59</v>
      </c>
      <c r="DO306">
        <v>38</v>
      </c>
      <c r="DP306">
        <v>24</v>
      </c>
      <c r="DQ306">
        <v>65</v>
      </c>
      <c r="DR306">
        <v>18</v>
      </c>
      <c r="DS306">
        <v>6</v>
      </c>
      <c r="DT306">
        <v>4</v>
      </c>
      <c r="DU306">
        <v>56</v>
      </c>
      <c r="DV306">
        <v>30</v>
      </c>
      <c r="DW306">
        <v>33</v>
      </c>
    </row>
    <row r="307" spans="1:127" x14ac:dyDescent="0.55000000000000004">
      <c r="A307" s="1">
        <v>335</v>
      </c>
      <c r="B307" s="1">
        <v>452</v>
      </c>
      <c r="C307" s="1">
        <v>347</v>
      </c>
      <c r="D307" s="1" t="s">
        <v>314</v>
      </c>
      <c r="E307" s="1" t="s">
        <v>15</v>
      </c>
      <c r="F307" s="1" t="s">
        <v>593</v>
      </c>
      <c r="G307" s="1" t="s">
        <v>305</v>
      </c>
      <c r="H307" s="1" t="str">
        <f>VLOOKUP(F307,Sheet3!$A$2:$B$51, 2, FALSE)</f>
        <v>new york</v>
      </c>
      <c r="I307" s="1">
        <v>5</v>
      </c>
      <c r="J307" s="1">
        <v>5</v>
      </c>
      <c r="K307" s="1">
        <v>1965</v>
      </c>
      <c r="L307" s="1">
        <v>1969</v>
      </c>
      <c r="M307" s="1">
        <f t="shared" si="12"/>
        <v>0</v>
      </c>
      <c r="N307" s="3" t="str">
        <f t="shared" si="13"/>
        <v>1</v>
      </c>
      <c r="O307" s="1" t="s">
        <v>538</v>
      </c>
      <c r="P307" s="1" t="s">
        <v>538</v>
      </c>
      <c r="Q307" s="1" t="s">
        <v>533</v>
      </c>
      <c r="R307" s="1" t="s">
        <v>533</v>
      </c>
      <c r="S307" s="1" t="s">
        <v>533</v>
      </c>
      <c r="T307" s="1" t="s">
        <v>533</v>
      </c>
      <c r="U307" s="1" t="s">
        <v>533</v>
      </c>
      <c r="V307" s="1" t="s">
        <v>533</v>
      </c>
      <c r="W307" s="1" t="s">
        <v>535</v>
      </c>
      <c r="X307" s="1" t="s">
        <v>533</v>
      </c>
      <c r="Y307" s="1" t="s">
        <v>534</v>
      </c>
      <c r="Z307" s="1" t="s">
        <v>533</v>
      </c>
      <c r="AA307" s="1" t="s">
        <v>533</v>
      </c>
      <c r="AB307" s="1" t="s">
        <v>533</v>
      </c>
      <c r="AC307" s="1" t="s">
        <v>533</v>
      </c>
      <c r="AD307" s="1" t="s">
        <v>537</v>
      </c>
      <c r="AE307" s="1" t="s">
        <v>533</v>
      </c>
      <c r="AF307" s="1" t="s">
        <v>533</v>
      </c>
      <c r="AG307" s="1" t="s">
        <v>533</v>
      </c>
      <c r="AH307" s="1">
        <v>21</v>
      </c>
      <c r="AI307">
        <v>4</v>
      </c>
      <c r="AK307" s="1">
        <v>15.4</v>
      </c>
      <c r="AL307" s="1">
        <v>100</v>
      </c>
      <c r="AM307" s="1">
        <v>0</v>
      </c>
      <c r="AN307" s="1">
        <v>21.9</v>
      </c>
      <c r="AO307" s="1">
        <v>0.7</v>
      </c>
      <c r="AP307" s="1">
        <v>79.599999999999994</v>
      </c>
      <c r="AQ307" s="1">
        <v>12.2</v>
      </c>
      <c r="AR307" s="1">
        <v>8516</v>
      </c>
      <c r="AS307" s="1">
        <v>85.4</v>
      </c>
      <c r="AT307" s="1">
        <v>1.9</v>
      </c>
      <c r="AU307" s="1">
        <v>28.6</v>
      </c>
      <c r="AV307" s="1">
        <v>1.8</v>
      </c>
      <c r="AW307" s="1">
        <v>44.8</v>
      </c>
      <c r="AX307" s="1">
        <v>8.4</v>
      </c>
      <c r="AY307" s="1">
        <v>6371</v>
      </c>
      <c r="AZ307" s="1">
        <v>20.2</v>
      </c>
      <c r="BA307" s="1">
        <v>30.1</v>
      </c>
      <c r="BB307" s="1">
        <v>4.8</v>
      </c>
      <c r="BC307" s="1">
        <v>2</v>
      </c>
      <c r="BE307" s="1">
        <v>5</v>
      </c>
      <c r="BF307" s="1">
        <v>0</v>
      </c>
      <c r="BG307" s="1">
        <v>0</v>
      </c>
      <c r="BH307" s="1">
        <v>1E-3</v>
      </c>
      <c r="BI307" s="1">
        <v>1.21</v>
      </c>
      <c r="BL307" s="1">
        <v>0</v>
      </c>
      <c r="BO307" s="1">
        <v>0</v>
      </c>
      <c r="BQ307" s="1" t="s">
        <v>675</v>
      </c>
      <c r="BR307" s="1" t="s">
        <v>675</v>
      </c>
      <c r="BS307" s="1" t="s">
        <v>675</v>
      </c>
      <c r="BT307" s="1" t="s">
        <v>676</v>
      </c>
      <c r="BU307" s="1" t="s">
        <v>676</v>
      </c>
      <c r="BV307" s="1" t="s">
        <v>676</v>
      </c>
      <c r="BW307" s="1" t="s">
        <v>676</v>
      </c>
      <c r="BX307" s="1" t="s">
        <v>674</v>
      </c>
      <c r="BY307" s="1" t="s">
        <v>674</v>
      </c>
      <c r="BZ307" s="1" t="s">
        <v>677</v>
      </c>
      <c r="CF307" s="1">
        <v>0</v>
      </c>
      <c r="CG307" s="1">
        <v>1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1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J307">
        <v>91</v>
      </c>
      <c r="DK307">
        <v>4</v>
      </c>
      <c r="DL307">
        <v>9</v>
      </c>
      <c r="DM307">
        <v>1</v>
      </c>
      <c r="DN307">
        <v>8</v>
      </c>
      <c r="DO307">
        <v>84</v>
      </c>
      <c r="DP307">
        <v>76</v>
      </c>
      <c r="DQ307">
        <v>78</v>
      </c>
      <c r="DR307">
        <v>4</v>
      </c>
      <c r="DS307">
        <v>11</v>
      </c>
      <c r="DT307">
        <v>0</v>
      </c>
      <c r="DU307">
        <v>2</v>
      </c>
      <c r="DV307">
        <v>78</v>
      </c>
      <c r="DW307">
        <v>87</v>
      </c>
    </row>
    <row r="308" spans="1:127" x14ac:dyDescent="0.55000000000000004">
      <c r="A308" s="1">
        <v>370</v>
      </c>
      <c r="B308" s="1">
        <v>192</v>
      </c>
      <c r="C308" s="1">
        <v>183</v>
      </c>
      <c r="D308" s="1" t="s">
        <v>342</v>
      </c>
      <c r="E308" s="1" t="s">
        <v>9</v>
      </c>
      <c r="F308" s="1" t="s">
        <v>593</v>
      </c>
      <c r="G308" s="1" t="s">
        <v>305</v>
      </c>
      <c r="H308" s="1" t="str">
        <f>VLOOKUP(F308,Sheet3!$A$2:$B$51, 2, FALSE)</f>
        <v>new york</v>
      </c>
      <c r="I308" s="1">
        <v>6</v>
      </c>
      <c r="J308" s="1">
        <v>6</v>
      </c>
      <c r="K308" s="1">
        <v>1963</v>
      </c>
      <c r="L308" s="1">
        <v>1973</v>
      </c>
      <c r="M308" s="1">
        <f t="shared" si="12"/>
        <v>0</v>
      </c>
      <c r="N308" s="3" t="str">
        <f t="shared" si="13"/>
        <v>1</v>
      </c>
      <c r="O308" s="1" t="s">
        <v>534</v>
      </c>
      <c r="P308" s="1" t="s">
        <v>533</v>
      </c>
      <c r="Q308" s="1" t="s">
        <v>533</v>
      </c>
      <c r="R308" s="1" t="s">
        <v>533</v>
      </c>
      <c r="S308" s="1" t="s">
        <v>534</v>
      </c>
      <c r="T308" s="1" t="s">
        <v>533</v>
      </c>
      <c r="U308" s="1" t="s">
        <v>534</v>
      </c>
      <c r="V308" s="1" t="s">
        <v>534</v>
      </c>
      <c r="W308" s="1" t="s">
        <v>534</v>
      </c>
      <c r="X308" s="1" t="s">
        <v>534</v>
      </c>
      <c r="Y308" s="1" t="s">
        <v>534</v>
      </c>
      <c r="Z308" s="1" t="s">
        <v>534</v>
      </c>
      <c r="AA308" s="1" t="s">
        <v>534</v>
      </c>
      <c r="AB308" s="1" t="s">
        <v>538</v>
      </c>
      <c r="AC308" s="1" t="s">
        <v>534</v>
      </c>
      <c r="AD308" s="1" t="s">
        <v>533</v>
      </c>
      <c r="AE308" s="1" t="s">
        <v>533</v>
      </c>
      <c r="AF308" s="1" t="s">
        <v>533</v>
      </c>
      <c r="AG308" s="1" t="s">
        <v>533</v>
      </c>
      <c r="AH308" s="1">
        <v>33</v>
      </c>
      <c r="AI308">
        <v>26</v>
      </c>
      <c r="AK308" s="1">
        <v>15.7</v>
      </c>
      <c r="AL308" s="1">
        <v>100</v>
      </c>
      <c r="AM308" s="1">
        <v>0</v>
      </c>
      <c r="AN308" s="1">
        <v>24.7</v>
      </c>
      <c r="AO308" s="1">
        <v>0.2</v>
      </c>
      <c r="AP308" s="1">
        <v>57.2</v>
      </c>
      <c r="AQ308" s="1">
        <v>5</v>
      </c>
      <c r="AR308" s="1">
        <v>7830</v>
      </c>
      <c r="AS308" s="1">
        <v>85.4</v>
      </c>
      <c r="AT308" s="1">
        <v>1.9</v>
      </c>
      <c r="AU308" s="1">
        <v>28.6</v>
      </c>
      <c r="AV308" s="1">
        <v>1.8</v>
      </c>
      <c r="AW308" s="1">
        <v>44.8</v>
      </c>
      <c r="AX308" s="1">
        <v>8.4</v>
      </c>
      <c r="AY308" s="1">
        <v>6371</v>
      </c>
      <c r="AZ308" s="1">
        <v>20.2</v>
      </c>
      <c r="BA308" s="1">
        <v>30.1</v>
      </c>
      <c r="BB308" s="1">
        <v>4.8</v>
      </c>
      <c r="BE308" s="1">
        <v>6</v>
      </c>
      <c r="BF308" s="1">
        <v>0</v>
      </c>
      <c r="BG308" s="1">
        <v>0</v>
      </c>
      <c r="BH308" s="1">
        <v>5.8999999999999997E-2</v>
      </c>
      <c r="BI308" s="1">
        <v>1.85</v>
      </c>
      <c r="BL308" s="1">
        <v>0</v>
      </c>
      <c r="BO308" s="1">
        <v>1</v>
      </c>
      <c r="BQ308" s="1" t="s">
        <v>675</v>
      </c>
      <c r="BR308" s="1" t="s">
        <v>676</v>
      </c>
      <c r="BS308" s="1" t="s">
        <v>674</v>
      </c>
      <c r="BT308" s="1" t="s">
        <v>676</v>
      </c>
      <c r="BU308" s="1" t="s">
        <v>676</v>
      </c>
      <c r="BV308" s="1" t="s">
        <v>676</v>
      </c>
      <c r="BW308" s="1" t="s">
        <v>676</v>
      </c>
      <c r="BX308" s="1" t="s">
        <v>674</v>
      </c>
      <c r="BY308" s="1" t="s">
        <v>676</v>
      </c>
      <c r="BZ308" s="1" t="s">
        <v>676</v>
      </c>
      <c r="CF308" s="1">
        <v>0</v>
      </c>
      <c r="CG308" s="1">
        <v>1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1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J308">
        <v>58</v>
      </c>
      <c r="DK308">
        <v>28</v>
      </c>
      <c r="DL308">
        <v>8</v>
      </c>
      <c r="DM308">
        <v>1</v>
      </c>
      <c r="DN308">
        <v>8</v>
      </c>
      <c r="DO308">
        <v>81</v>
      </c>
      <c r="DP308">
        <v>71</v>
      </c>
      <c r="DQ308">
        <v>30</v>
      </c>
      <c r="DR308">
        <v>57</v>
      </c>
      <c r="DS308">
        <v>10</v>
      </c>
      <c r="DT308">
        <v>1</v>
      </c>
      <c r="DU308">
        <v>15</v>
      </c>
      <c r="DV308">
        <v>74</v>
      </c>
      <c r="DW308">
        <v>73</v>
      </c>
    </row>
    <row r="309" spans="1:127" x14ac:dyDescent="0.55000000000000004">
      <c r="A309" s="1">
        <v>352</v>
      </c>
      <c r="B309" s="1">
        <v>5</v>
      </c>
      <c r="C309" s="1">
        <v>333</v>
      </c>
      <c r="D309" s="1" t="s">
        <v>325</v>
      </c>
      <c r="E309" s="1" t="s">
        <v>15</v>
      </c>
      <c r="F309" s="1" t="s">
        <v>593</v>
      </c>
      <c r="G309" s="1" t="s">
        <v>305</v>
      </c>
      <c r="H309" s="1" t="str">
        <f>VLOOKUP(F309,Sheet3!$A$2:$B$51, 2, FALSE)</f>
        <v>new york</v>
      </c>
      <c r="I309" s="4">
        <v>7</v>
      </c>
      <c r="J309" s="4">
        <v>7</v>
      </c>
      <c r="K309" s="1">
        <v>1963</v>
      </c>
      <c r="L309" s="1">
        <v>1983</v>
      </c>
      <c r="M309" s="1">
        <f t="shared" si="12"/>
        <v>0</v>
      </c>
      <c r="N309" s="3" t="str">
        <f t="shared" si="13"/>
        <v>1</v>
      </c>
      <c r="O309" s="1" t="s">
        <v>533</v>
      </c>
      <c r="P309" s="1" t="s">
        <v>533</v>
      </c>
      <c r="Q309" s="1" t="s">
        <v>533</v>
      </c>
      <c r="R309" s="1" t="s">
        <v>533</v>
      </c>
      <c r="S309" s="1" t="s">
        <v>533</v>
      </c>
      <c r="T309" s="1" t="s">
        <v>533</v>
      </c>
      <c r="U309" s="1" t="s">
        <v>533</v>
      </c>
      <c r="V309" s="1" t="s">
        <v>533</v>
      </c>
      <c r="W309" s="1" t="s">
        <v>533</v>
      </c>
      <c r="X309" s="1" t="s">
        <v>533</v>
      </c>
      <c r="Y309" s="1" t="s">
        <v>533</v>
      </c>
      <c r="Z309" s="1" t="s">
        <v>533</v>
      </c>
      <c r="AA309" s="1" t="s">
        <v>533</v>
      </c>
      <c r="AB309" s="1" t="s">
        <v>533</v>
      </c>
      <c r="AC309" s="1" t="s">
        <v>533</v>
      </c>
      <c r="AD309" s="1" t="s">
        <v>533</v>
      </c>
      <c r="AE309" s="1" t="s">
        <v>533</v>
      </c>
      <c r="AF309" s="1" t="s">
        <v>533</v>
      </c>
      <c r="AG309" s="1" t="s">
        <v>533</v>
      </c>
      <c r="AH309" s="1">
        <v>22</v>
      </c>
      <c r="AI309">
        <v>4</v>
      </c>
      <c r="AK309" s="1">
        <v>22.6</v>
      </c>
      <c r="AL309" s="1">
        <v>100</v>
      </c>
      <c r="AM309" s="1">
        <v>0</v>
      </c>
      <c r="AN309" s="1">
        <v>28.5</v>
      </c>
      <c r="AO309" s="1">
        <v>0.2</v>
      </c>
      <c r="AP309" s="1">
        <v>59.2</v>
      </c>
      <c r="AQ309" s="1">
        <v>20.8</v>
      </c>
      <c r="AR309" s="1">
        <v>6690</v>
      </c>
      <c r="AS309" s="1">
        <v>85.4</v>
      </c>
      <c r="AT309" s="1">
        <v>1.9</v>
      </c>
      <c r="AU309" s="1">
        <v>28.6</v>
      </c>
      <c r="AV309" s="1">
        <v>1.8</v>
      </c>
      <c r="AW309" s="1">
        <v>44.8</v>
      </c>
      <c r="AX309" s="1">
        <v>8.4</v>
      </c>
      <c r="AY309" s="1">
        <v>6371</v>
      </c>
      <c r="AZ309" s="1">
        <v>20.2</v>
      </c>
      <c r="BA309" s="1">
        <v>30.1</v>
      </c>
      <c r="BB309" s="1">
        <v>4.8</v>
      </c>
      <c r="BC309" s="1">
        <v>6</v>
      </c>
      <c r="BE309" s="1">
        <v>7</v>
      </c>
      <c r="BF309" s="1">
        <v>0</v>
      </c>
      <c r="BG309" s="1">
        <v>0</v>
      </c>
      <c r="BH309" s="1">
        <v>5.8999999999999997E-2</v>
      </c>
      <c r="BI309" s="1">
        <v>1.85</v>
      </c>
      <c r="BL309" s="1">
        <v>0</v>
      </c>
      <c r="BO309" s="1">
        <v>0</v>
      </c>
      <c r="BQ309" s="1" t="s">
        <v>676</v>
      </c>
      <c r="BR309" s="1" t="s">
        <v>676</v>
      </c>
      <c r="BS309" s="1" t="s">
        <v>676</v>
      </c>
      <c r="BT309" s="1" t="s">
        <v>676</v>
      </c>
      <c r="BU309" s="1" t="s">
        <v>676</v>
      </c>
      <c r="BV309" s="1" t="s">
        <v>676</v>
      </c>
      <c r="BW309" s="1" t="s">
        <v>674</v>
      </c>
      <c r="BX309" s="1" t="s">
        <v>674</v>
      </c>
      <c r="BY309" s="1" t="s">
        <v>674</v>
      </c>
      <c r="BZ309" s="1" t="s">
        <v>676</v>
      </c>
      <c r="CF309" s="1">
        <v>0</v>
      </c>
      <c r="CG309" s="1">
        <v>1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1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J309">
        <v>85</v>
      </c>
      <c r="DK309">
        <v>9</v>
      </c>
      <c r="DL309">
        <v>9</v>
      </c>
      <c r="DM309">
        <v>1</v>
      </c>
      <c r="DN309">
        <v>11</v>
      </c>
      <c r="DO309">
        <v>76</v>
      </c>
      <c r="DP309">
        <v>82</v>
      </c>
      <c r="DQ309">
        <v>91</v>
      </c>
      <c r="DR309">
        <v>2</v>
      </c>
      <c r="DS309">
        <v>10</v>
      </c>
      <c r="DT309">
        <v>1</v>
      </c>
      <c r="DU309">
        <v>7</v>
      </c>
      <c r="DV309">
        <v>85</v>
      </c>
      <c r="DW309">
        <v>80</v>
      </c>
    </row>
    <row r="310" spans="1:127" x14ac:dyDescent="0.55000000000000004">
      <c r="A310" s="1">
        <v>366</v>
      </c>
      <c r="B310" s="1">
        <v>394</v>
      </c>
      <c r="C310" s="1">
        <v>337</v>
      </c>
      <c r="D310" s="1" t="s">
        <v>338</v>
      </c>
      <c r="E310" s="1" t="s">
        <v>15</v>
      </c>
      <c r="F310" s="1" t="s">
        <v>593</v>
      </c>
      <c r="G310" s="1" t="s">
        <v>305</v>
      </c>
      <c r="H310" s="1" t="str">
        <f>VLOOKUP(F310,Sheet3!$A$2:$B$51, 2, FALSE)</f>
        <v>new york</v>
      </c>
      <c r="I310" s="1">
        <v>8</v>
      </c>
      <c r="J310" s="1">
        <v>8</v>
      </c>
      <c r="K310" s="1">
        <v>1963</v>
      </c>
      <c r="L310" s="1">
        <v>1983</v>
      </c>
      <c r="M310" s="1">
        <f t="shared" si="12"/>
        <v>0</v>
      </c>
      <c r="N310" s="3" t="str">
        <f t="shared" si="13"/>
        <v>1</v>
      </c>
      <c r="O310" s="1" t="s">
        <v>533</v>
      </c>
      <c r="P310" s="1" t="s">
        <v>533</v>
      </c>
      <c r="Q310" s="1" t="s">
        <v>535</v>
      </c>
      <c r="R310" s="1" t="s">
        <v>533</v>
      </c>
      <c r="S310" s="1" t="s">
        <v>533</v>
      </c>
      <c r="T310" s="1" t="s">
        <v>533</v>
      </c>
      <c r="U310" s="1" t="s">
        <v>533</v>
      </c>
      <c r="V310" s="1" t="s">
        <v>537</v>
      </c>
      <c r="W310" s="1" t="s">
        <v>533</v>
      </c>
      <c r="X310" s="1" t="s">
        <v>533</v>
      </c>
      <c r="Y310" s="1" t="s">
        <v>533</v>
      </c>
      <c r="Z310" s="1" t="s">
        <v>533</v>
      </c>
      <c r="AA310" s="1" t="s">
        <v>533</v>
      </c>
      <c r="AB310" s="1" t="s">
        <v>533</v>
      </c>
      <c r="AC310" s="1" t="s">
        <v>533</v>
      </c>
      <c r="AD310" s="1" t="s">
        <v>533</v>
      </c>
      <c r="AE310" s="1" t="s">
        <v>533</v>
      </c>
      <c r="AF310" s="1" t="s">
        <v>533</v>
      </c>
      <c r="AG310" s="1" t="s">
        <v>533</v>
      </c>
      <c r="AH310" s="1">
        <v>8</v>
      </c>
      <c r="AI310">
        <v>4</v>
      </c>
      <c r="AK310" s="1">
        <v>15.4</v>
      </c>
      <c r="AL310" s="1">
        <v>100</v>
      </c>
      <c r="AM310" s="1">
        <v>0</v>
      </c>
      <c r="AN310" s="1">
        <v>26.9</v>
      </c>
      <c r="AO310" s="1">
        <v>0.1</v>
      </c>
      <c r="AP310" s="1">
        <v>40.6</v>
      </c>
      <c r="AQ310" s="1">
        <v>6</v>
      </c>
      <c r="AR310" s="1">
        <v>7812</v>
      </c>
      <c r="AS310" s="1">
        <v>85.4</v>
      </c>
      <c r="AT310" s="1">
        <v>1.9</v>
      </c>
      <c r="AU310" s="1">
        <v>28.6</v>
      </c>
      <c r="AV310" s="1">
        <v>1.8</v>
      </c>
      <c r="AW310" s="1">
        <v>44.8</v>
      </c>
      <c r="AX310" s="1">
        <v>8.4</v>
      </c>
      <c r="AY310" s="1">
        <v>6371</v>
      </c>
      <c r="AZ310" s="1">
        <v>20.2</v>
      </c>
      <c r="BA310" s="1">
        <v>30.1</v>
      </c>
      <c r="BB310" s="1">
        <v>4.8</v>
      </c>
      <c r="BC310" s="1">
        <v>4.8</v>
      </c>
      <c r="BE310" s="1">
        <v>8</v>
      </c>
      <c r="BF310" s="1">
        <v>0</v>
      </c>
      <c r="BG310" s="1">
        <v>0</v>
      </c>
      <c r="BH310" s="1">
        <v>5.8999999999999997E-2</v>
      </c>
      <c r="BI310" s="1">
        <v>1.85</v>
      </c>
      <c r="BL310" s="1">
        <v>0</v>
      </c>
      <c r="BO310" s="1">
        <v>0</v>
      </c>
      <c r="BQ310" s="1" t="s">
        <v>675</v>
      </c>
      <c r="BR310" s="1" t="s">
        <v>675</v>
      </c>
      <c r="BS310" s="1" t="s">
        <v>676</v>
      </c>
      <c r="BT310" s="1" t="s">
        <v>676</v>
      </c>
      <c r="BU310" s="1" t="s">
        <v>676</v>
      </c>
      <c r="BV310" s="1" t="s">
        <v>676</v>
      </c>
      <c r="BW310" s="1" t="s">
        <v>676</v>
      </c>
      <c r="BX310" s="1" t="s">
        <v>674</v>
      </c>
      <c r="BY310" s="1" t="s">
        <v>674</v>
      </c>
      <c r="BZ310" s="1" t="s">
        <v>674</v>
      </c>
      <c r="CF310" s="1">
        <v>0</v>
      </c>
      <c r="CG310" s="1">
        <v>1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1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J310">
        <v>91</v>
      </c>
      <c r="DK310">
        <v>5</v>
      </c>
      <c r="DL310">
        <v>9</v>
      </c>
      <c r="DM310">
        <v>1</v>
      </c>
      <c r="DN310">
        <v>0</v>
      </c>
      <c r="DO310">
        <v>97</v>
      </c>
      <c r="DP310">
        <v>100</v>
      </c>
      <c r="DQ310">
        <v>92</v>
      </c>
      <c r="DR310">
        <v>2</v>
      </c>
      <c r="DS310">
        <v>10</v>
      </c>
      <c r="DT310">
        <v>1</v>
      </c>
      <c r="DU310">
        <v>0</v>
      </c>
      <c r="DV310">
        <v>98</v>
      </c>
      <c r="DW310">
        <v>93</v>
      </c>
    </row>
    <row r="311" spans="1:127" x14ac:dyDescent="0.55000000000000004">
      <c r="A311" s="1">
        <v>357</v>
      </c>
      <c r="B311" s="1">
        <v>105</v>
      </c>
      <c r="C311" s="1">
        <v>328</v>
      </c>
      <c r="D311" s="1" t="s">
        <v>330</v>
      </c>
      <c r="E311" s="1" t="s">
        <v>15</v>
      </c>
      <c r="F311" s="1" t="s">
        <v>593</v>
      </c>
      <c r="G311" s="1" t="s">
        <v>305</v>
      </c>
      <c r="H311" s="1" t="str">
        <f>VLOOKUP(F311,Sheet3!$A$2:$B$51, 2, FALSE)</f>
        <v>new york</v>
      </c>
      <c r="I311" s="1">
        <v>9</v>
      </c>
      <c r="J311" s="1">
        <v>9</v>
      </c>
      <c r="K311" s="1">
        <v>1963</v>
      </c>
      <c r="L311" s="1">
        <v>1978</v>
      </c>
      <c r="M311" s="1">
        <f t="shared" si="12"/>
        <v>0</v>
      </c>
      <c r="N311" s="3" t="str">
        <f t="shared" si="13"/>
        <v>1</v>
      </c>
      <c r="O311" s="1" t="s">
        <v>533</v>
      </c>
      <c r="P311" s="1" t="s">
        <v>533</v>
      </c>
      <c r="Q311" s="1" t="s">
        <v>533</v>
      </c>
      <c r="R311" s="1" t="s">
        <v>533</v>
      </c>
      <c r="S311" s="1" t="s">
        <v>533</v>
      </c>
      <c r="T311" s="1" t="s">
        <v>533</v>
      </c>
      <c r="U311" s="1" t="s">
        <v>533</v>
      </c>
      <c r="V311" s="1" t="s">
        <v>533</v>
      </c>
      <c r="W311" s="1" t="s">
        <v>533</v>
      </c>
      <c r="X311" s="1" t="s">
        <v>533</v>
      </c>
      <c r="Y311" s="1" t="s">
        <v>533</v>
      </c>
      <c r="Z311" s="1" t="s">
        <v>533</v>
      </c>
      <c r="AA311" s="1" t="s">
        <v>533</v>
      </c>
      <c r="AB311" s="1" t="s">
        <v>533</v>
      </c>
      <c r="AC311" s="1" t="s">
        <v>533</v>
      </c>
      <c r="AD311" s="1" t="s">
        <v>533</v>
      </c>
      <c r="AE311" s="1" t="s">
        <v>533</v>
      </c>
      <c r="AF311" s="1" t="s">
        <v>533</v>
      </c>
      <c r="AG311" s="1" t="s">
        <v>533</v>
      </c>
      <c r="AH311" s="1">
        <v>14</v>
      </c>
      <c r="AI311">
        <v>3</v>
      </c>
      <c r="AK311" s="1">
        <v>19.3</v>
      </c>
      <c r="AL311" s="1">
        <v>100</v>
      </c>
      <c r="AM311" s="1">
        <v>0</v>
      </c>
      <c r="AN311" s="1">
        <v>27.1</v>
      </c>
      <c r="AO311" s="1">
        <v>0.1</v>
      </c>
      <c r="AP311" s="1">
        <v>22.8</v>
      </c>
      <c r="AQ311" s="1">
        <v>2.6</v>
      </c>
      <c r="AR311" s="1">
        <v>6713</v>
      </c>
      <c r="AS311" s="1">
        <v>85.4</v>
      </c>
      <c r="AT311" s="1">
        <v>1.9</v>
      </c>
      <c r="AU311" s="1">
        <v>28.6</v>
      </c>
      <c r="AV311" s="1">
        <v>1.8</v>
      </c>
      <c r="AW311" s="1">
        <v>44.8</v>
      </c>
      <c r="AX311" s="1">
        <v>8.4</v>
      </c>
      <c r="AY311" s="1">
        <v>6371</v>
      </c>
      <c r="AZ311" s="1">
        <v>20.2</v>
      </c>
      <c r="BA311" s="1">
        <v>30.1</v>
      </c>
      <c r="BB311" s="1">
        <v>4.8</v>
      </c>
      <c r="BC311" s="1">
        <v>18.5</v>
      </c>
      <c r="BE311" s="1">
        <v>9</v>
      </c>
      <c r="BF311" s="1">
        <v>0</v>
      </c>
      <c r="BG311" s="1">
        <v>0</v>
      </c>
      <c r="BH311" s="1">
        <v>5.8999999999999997E-2</v>
      </c>
      <c r="BI311" s="1">
        <v>1.85</v>
      </c>
      <c r="BL311" s="1">
        <v>0</v>
      </c>
      <c r="BO311" s="1">
        <v>0</v>
      </c>
      <c r="BQ311" s="1" t="s">
        <v>676</v>
      </c>
      <c r="BR311" s="1" t="s">
        <v>676</v>
      </c>
      <c r="BS311" s="1" t="s">
        <v>674</v>
      </c>
      <c r="BT311" s="1" t="s">
        <v>676</v>
      </c>
      <c r="BU311" s="1" t="s">
        <v>674</v>
      </c>
      <c r="BV311" s="1" t="s">
        <v>676</v>
      </c>
      <c r="BW311" s="1" t="s">
        <v>674</v>
      </c>
      <c r="BX311" s="1" t="s">
        <v>676</v>
      </c>
      <c r="BY311" s="1" t="s">
        <v>676</v>
      </c>
      <c r="BZ311" s="1" t="s">
        <v>676</v>
      </c>
      <c r="CF311" s="1">
        <v>0</v>
      </c>
      <c r="CG311" s="1">
        <v>1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1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J311">
        <v>81</v>
      </c>
      <c r="DK311">
        <v>6</v>
      </c>
      <c r="DL311">
        <v>9</v>
      </c>
      <c r="DM311">
        <v>1</v>
      </c>
      <c r="DN311">
        <v>14</v>
      </c>
      <c r="DO311">
        <v>78</v>
      </c>
      <c r="DP311">
        <v>76</v>
      </c>
      <c r="DQ311">
        <v>91</v>
      </c>
      <c r="DR311">
        <v>4</v>
      </c>
      <c r="DS311">
        <v>10</v>
      </c>
      <c r="DT311">
        <v>1</v>
      </c>
      <c r="DU311">
        <v>15</v>
      </c>
      <c r="DV311">
        <v>80</v>
      </c>
      <c r="DW311">
        <v>73</v>
      </c>
    </row>
    <row r="312" spans="1:127" x14ac:dyDescent="0.55000000000000004">
      <c r="A312" s="1">
        <v>356</v>
      </c>
      <c r="B312" s="1">
        <v>73</v>
      </c>
      <c r="C312" s="1">
        <v>324</v>
      </c>
      <c r="D312" s="1" t="s">
        <v>329</v>
      </c>
      <c r="E312" s="1" t="s">
        <v>15</v>
      </c>
      <c r="F312" s="1" t="s">
        <v>593</v>
      </c>
      <c r="G312" s="1" t="s">
        <v>305</v>
      </c>
      <c r="H312" s="1" t="str">
        <f>VLOOKUP(F312,Sheet3!$A$2:$B$51, 2, FALSE)</f>
        <v>new york</v>
      </c>
      <c r="I312" s="1">
        <v>10</v>
      </c>
      <c r="J312" s="1">
        <v>10</v>
      </c>
      <c r="K312" s="1">
        <v>1963</v>
      </c>
      <c r="L312" s="1">
        <v>1973</v>
      </c>
      <c r="M312" s="1">
        <f t="shared" si="12"/>
        <v>0</v>
      </c>
      <c r="N312" s="3" t="str">
        <f t="shared" si="13"/>
        <v>1</v>
      </c>
      <c r="O312" s="1" t="s">
        <v>533</v>
      </c>
      <c r="P312" s="1" t="s">
        <v>533</v>
      </c>
      <c r="Q312" s="1" t="s">
        <v>535</v>
      </c>
      <c r="R312" s="1" t="s">
        <v>535</v>
      </c>
      <c r="S312" s="1" t="s">
        <v>533</v>
      </c>
      <c r="T312" s="1" t="s">
        <v>533</v>
      </c>
      <c r="U312" s="1" t="s">
        <v>533</v>
      </c>
      <c r="V312" s="1" t="s">
        <v>533</v>
      </c>
      <c r="W312" s="1" t="s">
        <v>535</v>
      </c>
      <c r="X312" s="1" t="s">
        <v>533</v>
      </c>
      <c r="Y312" s="1" t="s">
        <v>533</v>
      </c>
      <c r="Z312" s="1" t="s">
        <v>533</v>
      </c>
      <c r="AA312" s="1" t="s">
        <v>533</v>
      </c>
      <c r="AB312" s="1" t="s">
        <v>533</v>
      </c>
      <c r="AC312" s="1" t="s">
        <v>533</v>
      </c>
      <c r="AD312" s="1" t="s">
        <v>533</v>
      </c>
      <c r="AE312" s="1" t="s">
        <v>533</v>
      </c>
      <c r="AF312" s="1" t="s">
        <v>533</v>
      </c>
      <c r="AG312" s="1" t="s">
        <v>533</v>
      </c>
      <c r="AH312" s="1">
        <v>6</v>
      </c>
      <c r="AI312">
        <v>0</v>
      </c>
      <c r="AK312" s="1">
        <v>23.2</v>
      </c>
      <c r="AL312" s="1">
        <v>100</v>
      </c>
      <c r="AM312" s="1">
        <v>0</v>
      </c>
      <c r="AN312" s="1">
        <v>29.2</v>
      </c>
      <c r="AO312" s="1">
        <v>0.1</v>
      </c>
      <c r="AP312" s="1">
        <v>26.4</v>
      </c>
      <c r="AQ312" s="1">
        <v>30.9</v>
      </c>
      <c r="AR312" s="1">
        <v>5508</v>
      </c>
      <c r="AS312" s="1">
        <v>85.4</v>
      </c>
      <c r="AT312" s="1">
        <v>1.9</v>
      </c>
      <c r="AU312" s="1">
        <v>28.6</v>
      </c>
      <c r="AV312" s="1">
        <v>1.8</v>
      </c>
      <c r="AW312" s="1">
        <v>44.8</v>
      </c>
      <c r="AX312" s="1">
        <v>8.4</v>
      </c>
      <c r="AY312" s="1">
        <v>6371</v>
      </c>
      <c r="AZ312" s="1">
        <v>20.2</v>
      </c>
      <c r="BA312" s="1">
        <v>30.1</v>
      </c>
      <c r="BB312" s="1">
        <v>4.8</v>
      </c>
      <c r="BC312" s="1">
        <v>43.8</v>
      </c>
      <c r="BE312" s="1">
        <v>10</v>
      </c>
      <c r="BF312" s="1">
        <v>0.2</v>
      </c>
      <c r="BG312" s="1">
        <v>0.2</v>
      </c>
      <c r="BH312" s="1">
        <v>5.8999999999999997E-2</v>
      </c>
      <c r="BI312" s="1">
        <v>1.85</v>
      </c>
      <c r="BL312" s="1">
        <v>0</v>
      </c>
      <c r="BO312" s="1">
        <v>0</v>
      </c>
      <c r="BQ312" s="1" t="s">
        <v>676</v>
      </c>
      <c r="BR312" s="1" t="s">
        <v>677</v>
      </c>
      <c r="BS312" s="1" t="s">
        <v>676</v>
      </c>
      <c r="BT312" s="1" t="s">
        <v>676</v>
      </c>
      <c r="BU312" s="1" t="s">
        <v>676</v>
      </c>
      <c r="BV312" s="1" t="s">
        <v>676</v>
      </c>
      <c r="BW312" s="1" t="s">
        <v>676</v>
      </c>
      <c r="BX312" s="1" t="s">
        <v>674</v>
      </c>
      <c r="BY312" s="1" t="s">
        <v>674</v>
      </c>
      <c r="BZ312" s="1" t="s">
        <v>674</v>
      </c>
      <c r="CF312" s="1">
        <v>0</v>
      </c>
      <c r="CG312" s="1">
        <v>1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1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J312">
        <v>60</v>
      </c>
      <c r="DK312">
        <v>3</v>
      </c>
      <c r="DL312">
        <v>7</v>
      </c>
      <c r="DM312">
        <v>1</v>
      </c>
      <c r="DN312">
        <v>0</v>
      </c>
      <c r="DO312">
        <v>70</v>
      </c>
      <c r="DP312">
        <v>94</v>
      </c>
      <c r="DQ312">
        <v>76</v>
      </c>
      <c r="DR312">
        <v>0</v>
      </c>
      <c r="DS312">
        <v>9</v>
      </c>
      <c r="DT312">
        <v>0</v>
      </c>
      <c r="DU312">
        <v>2</v>
      </c>
      <c r="DV312">
        <v>70</v>
      </c>
      <c r="DW312">
        <v>73</v>
      </c>
    </row>
    <row r="313" spans="1:127" x14ac:dyDescent="0.55000000000000004">
      <c r="A313" s="1">
        <v>361</v>
      </c>
      <c r="B313" s="1">
        <v>245</v>
      </c>
      <c r="C313" s="1">
        <v>326</v>
      </c>
      <c r="D313" s="1" t="s">
        <v>334</v>
      </c>
      <c r="E313" s="1" t="s">
        <v>15</v>
      </c>
      <c r="F313" s="1" t="s">
        <v>593</v>
      </c>
      <c r="G313" s="1" t="s">
        <v>305</v>
      </c>
      <c r="H313" s="1" t="str">
        <f>VLOOKUP(F313,Sheet3!$A$2:$B$51, 2, FALSE)</f>
        <v>new york</v>
      </c>
      <c r="I313" s="1">
        <v>11</v>
      </c>
      <c r="K313" s="1">
        <v>1963</v>
      </c>
      <c r="L313" s="1">
        <v>1967</v>
      </c>
      <c r="M313" s="1">
        <f t="shared" si="12"/>
        <v>0</v>
      </c>
      <c r="N313" s="3" t="str">
        <f t="shared" si="13"/>
        <v>0</v>
      </c>
      <c r="O313" s="1" t="s">
        <v>537</v>
      </c>
      <c r="P313" s="1" t="s">
        <v>535</v>
      </c>
      <c r="Q313" s="1" t="s">
        <v>533</v>
      </c>
      <c r="R313" s="1" t="s">
        <v>535</v>
      </c>
      <c r="S313" s="1" t="s">
        <v>533</v>
      </c>
      <c r="T313" s="1" t="s">
        <v>536</v>
      </c>
      <c r="U313" s="1" t="s">
        <v>536</v>
      </c>
      <c r="V313" s="1" t="s">
        <v>536</v>
      </c>
      <c r="W313" s="1" t="s">
        <v>536</v>
      </c>
      <c r="X313" s="1" t="s">
        <v>536</v>
      </c>
      <c r="Y313" s="1" t="s">
        <v>536</v>
      </c>
      <c r="Z313" s="1" t="s">
        <v>536</v>
      </c>
      <c r="AA313" s="1" t="s">
        <v>536</v>
      </c>
      <c r="AB313" s="1" t="s">
        <v>536</v>
      </c>
      <c r="AC313" s="1" t="s">
        <v>536</v>
      </c>
      <c r="AD313" s="1" t="s">
        <v>536</v>
      </c>
      <c r="AE313" s="1" t="s">
        <v>536</v>
      </c>
      <c r="AF313" s="1" t="s">
        <v>536</v>
      </c>
      <c r="AG313" s="1" t="s">
        <v>536</v>
      </c>
      <c r="AH313" s="1">
        <v>5</v>
      </c>
      <c r="AI313" t="s">
        <v>547</v>
      </c>
      <c r="AK313" s="1">
        <v>26</v>
      </c>
      <c r="AL313" s="1">
        <v>100</v>
      </c>
      <c r="AM313" s="1">
        <v>0</v>
      </c>
      <c r="AN313" s="1">
        <v>35.200000000000003</v>
      </c>
      <c r="AO313" s="1">
        <v>0.1</v>
      </c>
      <c r="AP313" s="1">
        <v>22.1</v>
      </c>
      <c r="AQ313" s="1">
        <v>24</v>
      </c>
      <c r="AR313" s="1">
        <v>5224</v>
      </c>
      <c r="AS313" s="1">
        <v>85.4</v>
      </c>
      <c r="AT313" s="1">
        <v>1.9</v>
      </c>
      <c r="AU313" s="1">
        <v>28.6</v>
      </c>
      <c r="AV313" s="1">
        <v>1.8</v>
      </c>
      <c r="AW313" s="1">
        <v>44.8</v>
      </c>
      <c r="AX313" s="1">
        <v>8.4</v>
      </c>
      <c r="AY313" s="1">
        <v>6371</v>
      </c>
      <c r="AZ313" s="1">
        <v>20.2</v>
      </c>
      <c r="BA313" s="1">
        <v>30.1</v>
      </c>
      <c r="BB313" s="1">
        <v>4.8</v>
      </c>
      <c r="BC313" s="1">
        <v>29</v>
      </c>
      <c r="BE313" s="1">
        <v>11</v>
      </c>
      <c r="BF313" s="1">
        <v>0</v>
      </c>
      <c r="BG313" s="1">
        <v>0</v>
      </c>
      <c r="BH313" s="1">
        <v>5.8999999999999997E-2</v>
      </c>
      <c r="BI313" s="1">
        <v>1.85</v>
      </c>
      <c r="BL313" s="1">
        <v>0</v>
      </c>
      <c r="BO313" s="1">
        <v>0</v>
      </c>
      <c r="BQ313" s="1" t="s">
        <v>536</v>
      </c>
      <c r="BR313" s="1" t="s">
        <v>536</v>
      </c>
      <c r="BS313" s="1" t="s">
        <v>536</v>
      </c>
      <c r="BT313" s="1" t="s">
        <v>536</v>
      </c>
      <c r="BU313" s="1" t="s">
        <v>536</v>
      </c>
      <c r="BV313" s="1" t="s">
        <v>536</v>
      </c>
      <c r="BW313" s="1" t="s">
        <v>536</v>
      </c>
      <c r="BX313" s="1" t="s">
        <v>536</v>
      </c>
      <c r="BY313" s="1" t="s">
        <v>536</v>
      </c>
      <c r="BZ313" s="1" t="s">
        <v>536</v>
      </c>
      <c r="CF313" s="1">
        <v>0</v>
      </c>
      <c r="CG313" s="1">
        <v>1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1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J313">
        <v>68</v>
      </c>
      <c r="DK313">
        <v>0</v>
      </c>
      <c r="DL313">
        <v>10</v>
      </c>
      <c r="DM313">
        <v>0</v>
      </c>
      <c r="DN313">
        <v>8</v>
      </c>
      <c r="DO313">
        <v>68</v>
      </c>
      <c r="DP313">
        <v>82</v>
      </c>
      <c r="DQ313" t="s">
        <v>547</v>
      </c>
      <c r="DR313" t="s">
        <v>547</v>
      </c>
      <c r="DS313" t="s">
        <v>547</v>
      </c>
      <c r="DT313" t="s">
        <v>547</v>
      </c>
      <c r="DU313" t="s">
        <v>547</v>
      </c>
      <c r="DV313" t="s">
        <v>547</v>
      </c>
      <c r="DW313" t="s">
        <v>547</v>
      </c>
    </row>
    <row r="314" spans="1:127" x14ac:dyDescent="0.55000000000000004">
      <c r="A314" s="1">
        <v>360</v>
      </c>
      <c r="B314" s="1">
        <v>244</v>
      </c>
      <c r="C314" s="1">
        <v>330</v>
      </c>
      <c r="D314" s="1" t="s">
        <v>333</v>
      </c>
      <c r="E314" s="1" t="s">
        <v>15</v>
      </c>
      <c r="F314" s="1" t="s">
        <v>593</v>
      </c>
      <c r="G314" s="1" t="s">
        <v>305</v>
      </c>
      <c r="H314" s="1" t="str">
        <f>VLOOKUP(F314,Sheet3!$A$2:$B$51, 2, FALSE)</f>
        <v>new york</v>
      </c>
      <c r="I314" s="1">
        <v>12</v>
      </c>
      <c r="J314" s="1">
        <v>12</v>
      </c>
      <c r="K314" s="1">
        <v>1963</v>
      </c>
      <c r="L314" s="1">
        <v>1969</v>
      </c>
      <c r="M314" s="1">
        <f t="shared" si="12"/>
        <v>0</v>
      </c>
      <c r="N314" s="3" t="str">
        <f t="shared" si="13"/>
        <v>1</v>
      </c>
      <c r="O314" s="1" t="s">
        <v>533</v>
      </c>
      <c r="P314" s="1" t="s">
        <v>533</v>
      </c>
      <c r="Q314" s="1" t="s">
        <v>535</v>
      </c>
      <c r="R314" s="1" t="s">
        <v>533</v>
      </c>
      <c r="S314" s="1" t="s">
        <v>533</v>
      </c>
      <c r="T314" s="1" t="s">
        <v>533</v>
      </c>
      <c r="U314" s="1" t="s">
        <v>533</v>
      </c>
      <c r="V314" s="1" t="s">
        <v>533</v>
      </c>
      <c r="W314" s="1" t="s">
        <v>533</v>
      </c>
      <c r="X314" s="1" t="s">
        <v>533</v>
      </c>
      <c r="Y314" s="1" t="s">
        <v>533</v>
      </c>
      <c r="Z314" s="1" t="s">
        <v>533</v>
      </c>
      <c r="AA314" s="1" t="s">
        <v>533</v>
      </c>
      <c r="AB314" s="1" t="s">
        <v>533</v>
      </c>
      <c r="AC314" s="1" t="s">
        <v>533</v>
      </c>
      <c r="AD314" s="1" t="s">
        <v>533</v>
      </c>
      <c r="AE314" s="1" t="s">
        <v>533</v>
      </c>
      <c r="AF314" s="1" t="s">
        <v>533</v>
      </c>
      <c r="AG314" s="1" t="s">
        <v>533</v>
      </c>
      <c r="AH314" s="1">
        <v>10</v>
      </c>
      <c r="AI314">
        <v>0</v>
      </c>
      <c r="AK314" s="1">
        <v>17.7</v>
      </c>
      <c r="AL314" s="1">
        <v>100</v>
      </c>
      <c r="AM314" s="1">
        <v>0</v>
      </c>
      <c r="AN314" s="1">
        <v>24.8</v>
      </c>
      <c r="AO314" s="1">
        <v>0.1</v>
      </c>
      <c r="AP314" s="1">
        <v>18.8</v>
      </c>
      <c r="AQ314" s="1">
        <v>15.9</v>
      </c>
      <c r="AR314" s="1">
        <v>6311</v>
      </c>
      <c r="AS314" s="1">
        <v>85.4</v>
      </c>
      <c r="AT314" s="1">
        <v>1.9</v>
      </c>
      <c r="AU314" s="1">
        <v>28.6</v>
      </c>
      <c r="AV314" s="1">
        <v>1.8</v>
      </c>
      <c r="AW314" s="1">
        <v>44.8</v>
      </c>
      <c r="AX314" s="1">
        <v>8.4</v>
      </c>
      <c r="AY314" s="1">
        <v>6371</v>
      </c>
      <c r="AZ314" s="1">
        <v>20.2</v>
      </c>
      <c r="BA314" s="1">
        <v>30.1</v>
      </c>
      <c r="BB314" s="1">
        <v>4.8</v>
      </c>
      <c r="BC314" s="1">
        <v>17.2</v>
      </c>
      <c r="BE314" s="1">
        <v>12</v>
      </c>
      <c r="BF314" s="1">
        <v>0</v>
      </c>
      <c r="BG314" s="1">
        <v>0</v>
      </c>
      <c r="BH314" s="1">
        <v>5.8999999999999997E-2</v>
      </c>
      <c r="BI314" s="1">
        <v>1.85</v>
      </c>
      <c r="BL314" s="1">
        <v>0</v>
      </c>
      <c r="BO314" s="1">
        <v>0</v>
      </c>
      <c r="BQ314" s="1" t="s">
        <v>676</v>
      </c>
      <c r="BR314" s="1" t="s">
        <v>674</v>
      </c>
      <c r="BS314" s="1" t="s">
        <v>675</v>
      </c>
      <c r="BT314" s="1" t="s">
        <v>674</v>
      </c>
      <c r="BU314" s="1" t="s">
        <v>676</v>
      </c>
      <c r="BV314" s="1" t="s">
        <v>676</v>
      </c>
      <c r="BW314" s="1" t="s">
        <v>674</v>
      </c>
      <c r="BX314" s="1" t="s">
        <v>674</v>
      </c>
      <c r="BY314" s="1" t="s">
        <v>674</v>
      </c>
      <c r="BZ314" s="1" t="s">
        <v>674</v>
      </c>
      <c r="CF314" s="1">
        <v>0</v>
      </c>
      <c r="CG314" s="1">
        <v>1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1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J314">
        <v>75</v>
      </c>
      <c r="DK314">
        <v>3</v>
      </c>
      <c r="DL314">
        <v>9</v>
      </c>
      <c r="DM314">
        <v>1</v>
      </c>
      <c r="DN314">
        <v>8</v>
      </c>
      <c r="DO314">
        <v>70</v>
      </c>
      <c r="DP314">
        <v>82</v>
      </c>
      <c r="DQ314">
        <v>92</v>
      </c>
      <c r="DR314">
        <v>3</v>
      </c>
      <c r="DS314">
        <v>11</v>
      </c>
      <c r="DT314">
        <v>0</v>
      </c>
      <c r="DU314">
        <v>13</v>
      </c>
      <c r="DV314">
        <v>87</v>
      </c>
      <c r="DW314">
        <v>73</v>
      </c>
    </row>
    <row r="315" spans="1:127" x14ac:dyDescent="0.55000000000000004">
      <c r="A315" s="1">
        <v>362</v>
      </c>
      <c r="B315" s="1">
        <v>324</v>
      </c>
      <c r="C315" s="1">
        <v>329</v>
      </c>
      <c r="D315" s="1" t="s">
        <v>335</v>
      </c>
      <c r="E315" s="1" t="s">
        <v>15</v>
      </c>
      <c r="F315" s="1" t="s">
        <v>593</v>
      </c>
      <c r="G315" s="1" t="s">
        <v>305</v>
      </c>
      <c r="H315" s="1" t="str">
        <f>VLOOKUP(F315,Sheet3!$A$2:$B$51, 2, FALSE)</f>
        <v>new york</v>
      </c>
      <c r="I315" s="1">
        <v>13</v>
      </c>
      <c r="J315" s="1">
        <v>13</v>
      </c>
      <c r="K315" s="1">
        <v>1953</v>
      </c>
      <c r="L315" s="1">
        <v>1967</v>
      </c>
      <c r="M315" s="1">
        <f t="shared" si="12"/>
        <v>0</v>
      </c>
      <c r="N315" s="3" t="str">
        <f t="shared" si="13"/>
        <v>0</v>
      </c>
      <c r="O315" s="1" t="s">
        <v>533</v>
      </c>
      <c r="P315" s="1" t="s">
        <v>533</v>
      </c>
      <c r="Q315" s="1" t="s">
        <v>533</v>
      </c>
      <c r="R315" s="1" t="s">
        <v>533</v>
      </c>
      <c r="S315" s="1" t="s">
        <v>533</v>
      </c>
      <c r="T315" s="1" t="s">
        <v>533</v>
      </c>
      <c r="U315" s="1" t="s">
        <v>533</v>
      </c>
      <c r="V315" s="1" t="s">
        <v>533</v>
      </c>
      <c r="W315" s="1" t="s">
        <v>533</v>
      </c>
      <c r="X315" s="1" t="s">
        <v>533</v>
      </c>
      <c r="Y315" s="1" t="s">
        <v>533</v>
      </c>
      <c r="Z315" s="1" t="s">
        <v>533</v>
      </c>
      <c r="AA315" s="1" t="s">
        <v>533</v>
      </c>
      <c r="AB315" s="1" t="s">
        <v>533</v>
      </c>
      <c r="AC315" s="1" t="s">
        <v>533</v>
      </c>
      <c r="AD315" s="1" t="s">
        <v>533</v>
      </c>
      <c r="AE315" s="1" t="s">
        <v>535</v>
      </c>
      <c r="AF315" s="1" t="s">
        <v>533</v>
      </c>
      <c r="AG315" s="1" t="s">
        <v>533</v>
      </c>
      <c r="AH315" s="1">
        <v>10</v>
      </c>
      <c r="AI315">
        <v>4</v>
      </c>
      <c r="AK315" s="1">
        <v>18</v>
      </c>
      <c r="AL315" s="1">
        <v>100</v>
      </c>
      <c r="AM315" s="1">
        <v>0</v>
      </c>
      <c r="AN315" s="1">
        <v>29.5</v>
      </c>
      <c r="AO315" s="1">
        <v>0.1</v>
      </c>
      <c r="AP315" s="1">
        <v>30.3</v>
      </c>
      <c r="AQ315" s="1">
        <v>1.2</v>
      </c>
      <c r="AR315" s="1">
        <v>6327</v>
      </c>
      <c r="AS315" s="1">
        <v>85.4</v>
      </c>
      <c r="AT315" s="1">
        <v>1.9</v>
      </c>
      <c r="AU315" s="1">
        <v>28.6</v>
      </c>
      <c r="AV315" s="1">
        <v>1.8</v>
      </c>
      <c r="AW315" s="1">
        <v>44.8</v>
      </c>
      <c r="AX315" s="1">
        <v>8.4</v>
      </c>
      <c r="AY315" s="1">
        <v>6371</v>
      </c>
      <c r="AZ315" s="1">
        <v>20.2</v>
      </c>
      <c r="BA315" s="1">
        <v>30.1</v>
      </c>
      <c r="BB315" s="1">
        <v>4.8</v>
      </c>
      <c r="BC315" s="1">
        <v>19.2</v>
      </c>
      <c r="BE315" s="1">
        <v>13</v>
      </c>
      <c r="BF315" s="1">
        <v>0.25</v>
      </c>
      <c r="BG315" s="1">
        <v>0.25</v>
      </c>
      <c r="BH315" s="1">
        <v>5.8999999999999997E-2</v>
      </c>
      <c r="BI315" s="1">
        <v>1.85</v>
      </c>
      <c r="BL315" s="1">
        <v>0</v>
      </c>
      <c r="BO315" s="1">
        <v>0</v>
      </c>
      <c r="BQ315" s="1" t="s">
        <v>536</v>
      </c>
      <c r="BR315" s="1" t="s">
        <v>536</v>
      </c>
      <c r="BS315" s="1" t="s">
        <v>536</v>
      </c>
      <c r="BT315" s="1" t="s">
        <v>536</v>
      </c>
      <c r="BU315" s="1" t="s">
        <v>536</v>
      </c>
      <c r="BV315" s="1" t="s">
        <v>536</v>
      </c>
      <c r="BW315" s="1" t="s">
        <v>536</v>
      </c>
      <c r="BX315" s="1" t="s">
        <v>536</v>
      </c>
      <c r="BY315" s="1" t="s">
        <v>536</v>
      </c>
      <c r="BZ315" s="1" t="s">
        <v>536</v>
      </c>
      <c r="CF315" s="1">
        <v>0</v>
      </c>
      <c r="CG315" s="1">
        <v>1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1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J315">
        <v>84</v>
      </c>
      <c r="DK315">
        <v>0</v>
      </c>
      <c r="DL315">
        <v>10</v>
      </c>
      <c r="DM315">
        <v>0</v>
      </c>
      <c r="DN315">
        <v>3</v>
      </c>
      <c r="DO315">
        <v>89</v>
      </c>
      <c r="DP315">
        <v>88</v>
      </c>
      <c r="DQ315">
        <v>84</v>
      </c>
      <c r="DR315">
        <v>0</v>
      </c>
      <c r="DS315">
        <v>10</v>
      </c>
      <c r="DT315">
        <v>1</v>
      </c>
      <c r="DU315">
        <v>0</v>
      </c>
      <c r="DV315">
        <v>83</v>
      </c>
      <c r="DW315">
        <v>80</v>
      </c>
    </row>
    <row r="316" spans="1:127" x14ac:dyDescent="0.55000000000000004">
      <c r="A316" s="1">
        <v>365</v>
      </c>
      <c r="B316" s="1">
        <v>392</v>
      </c>
      <c r="C316" s="1">
        <v>327</v>
      </c>
      <c r="D316" s="1" t="s">
        <v>337</v>
      </c>
      <c r="E316" s="1" t="s">
        <v>15</v>
      </c>
      <c r="F316" s="1" t="s">
        <v>593</v>
      </c>
      <c r="G316" s="1" t="s">
        <v>305</v>
      </c>
      <c r="H316" s="1" t="str">
        <f>VLOOKUP(F316,Sheet3!$A$2:$B$51, 2, FALSE)</f>
        <v>new york</v>
      </c>
      <c r="I316" s="1">
        <v>14</v>
      </c>
      <c r="J316" s="1">
        <v>14</v>
      </c>
      <c r="K316" s="1">
        <v>1953</v>
      </c>
      <c r="L316" s="1">
        <v>1974</v>
      </c>
      <c r="M316" s="1">
        <f t="shared" si="12"/>
        <v>0</v>
      </c>
      <c r="N316" s="3" t="str">
        <f t="shared" si="13"/>
        <v>1</v>
      </c>
      <c r="O316" s="1" t="s">
        <v>537</v>
      </c>
      <c r="P316" s="1" t="s">
        <v>535</v>
      </c>
      <c r="Q316" s="1" t="s">
        <v>537</v>
      </c>
      <c r="R316" s="1" t="s">
        <v>533</v>
      </c>
      <c r="S316" s="1" t="s">
        <v>533</v>
      </c>
      <c r="T316" s="1" t="s">
        <v>533</v>
      </c>
      <c r="U316" s="1" t="s">
        <v>533</v>
      </c>
      <c r="V316" s="1" t="s">
        <v>533</v>
      </c>
      <c r="W316" s="1" t="s">
        <v>537</v>
      </c>
      <c r="X316" s="1" t="s">
        <v>533</v>
      </c>
      <c r="Y316" s="1" t="s">
        <v>533</v>
      </c>
      <c r="Z316" s="1" t="s">
        <v>533</v>
      </c>
      <c r="AA316" s="1" t="s">
        <v>533</v>
      </c>
      <c r="AB316" s="1" t="s">
        <v>533</v>
      </c>
      <c r="AC316" s="1" t="s">
        <v>533</v>
      </c>
      <c r="AD316" s="1" t="s">
        <v>533</v>
      </c>
      <c r="AE316" s="1" t="s">
        <v>533</v>
      </c>
      <c r="AF316" s="1" t="s">
        <v>533</v>
      </c>
      <c r="AG316" s="1" t="s">
        <v>533</v>
      </c>
      <c r="AH316" s="1">
        <v>8</v>
      </c>
      <c r="AI316">
        <v>5</v>
      </c>
      <c r="AK316" s="1">
        <v>27.7</v>
      </c>
      <c r="AL316" s="1">
        <v>100</v>
      </c>
      <c r="AM316" s="1">
        <v>0</v>
      </c>
      <c r="AN316" s="1">
        <v>39.5</v>
      </c>
      <c r="AO316" s="1">
        <v>0.1</v>
      </c>
      <c r="AP316" s="1">
        <v>13.3</v>
      </c>
      <c r="AQ316" s="1">
        <v>12.9</v>
      </c>
      <c r="AR316" s="1">
        <v>4871</v>
      </c>
      <c r="AS316" s="1">
        <v>85.4</v>
      </c>
      <c r="AT316" s="1">
        <v>1.9</v>
      </c>
      <c r="AU316" s="1">
        <v>28.6</v>
      </c>
      <c r="AV316" s="1">
        <v>1.8</v>
      </c>
      <c r="AW316" s="1">
        <v>44.8</v>
      </c>
      <c r="AX316" s="1">
        <v>8.4</v>
      </c>
      <c r="AY316" s="1">
        <v>6371</v>
      </c>
      <c r="AZ316" s="1">
        <v>20.2</v>
      </c>
      <c r="BA316" s="1">
        <v>30.1</v>
      </c>
      <c r="BB316" s="1">
        <v>4.8</v>
      </c>
      <c r="BC316" s="1">
        <v>24.5</v>
      </c>
      <c r="BE316" s="1">
        <v>14</v>
      </c>
      <c r="BF316" s="1">
        <v>0.25</v>
      </c>
      <c r="BG316" s="1">
        <v>0.25</v>
      </c>
      <c r="BH316" s="1">
        <v>5.8999999999999997E-2</v>
      </c>
      <c r="BI316" s="1">
        <v>1.85</v>
      </c>
      <c r="BL316" s="1">
        <v>0</v>
      </c>
      <c r="BO316" s="1">
        <v>0</v>
      </c>
      <c r="BQ316" s="1" t="s">
        <v>676</v>
      </c>
      <c r="BR316" s="1" t="s">
        <v>676</v>
      </c>
      <c r="BS316" s="1" t="s">
        <v>676</v>
      </c>
      <c r="BT316" s="1" t="s">
        <v>676</v>
      </c>
      <c r="BU316" s="1" t="s">
        <v>676</v>
      </c>
      <c r="BV316" s="1" t="s">
        <v>676</v>
      </c>
      <c r="BW316" s="1" t="s">
        <v>676</v>
      </c>
      <c r="BX316" s="1" t="s">
        <v>674</v>
      </c>
      <c r="BY316" s="1" t="s">
        <v>674</v>
      </c>
      <c r="BZ316" s="1" t="s">
        <v>674</v>
      </c>
      <c r="CF316" s="1">
        <v>0</v>
      </c>
      <c r="CG316" s="1">
        <v>1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1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J316">
        <v>63</v>
      </c>
      <c r="DK316">
        <v>3</v>
      </c>
      <c r="DL316">
        <v>10</v>
      </c>
      <c r="DM316">
        <v>0</v>
      </c>
      <c r="DN316">
        <v>11</v>
      </c>
      <c r="DO316">
        <v>68</v>
      </c>
      <c r="DP316">
        <v>82</v>
      </c>
      <c r="DQ316">
        <v>84</v>
      </c>
      <c r="DR316">
        <v>2</v>
      </c>
      <c r="DS316">
        <v>10</v>
      </c>
      <c r="DT316">
        <v>1</v>
      </c>
      <c r="DU316">
        <v>6</v>
      </c>
      <c r="DV316">
        <v>83</v>
      </c>
      <c r="DW316">
        <v>80</v>
      </c>
    </row>
    <row r="317" spans="1:127" x14ac:dyDescent="0.55000000000000004">
      <c r="A317" s="1">
        <v>355</v>
      </c>
      <c r="B317" s="1">
        <v>69</v>
      </c>
      <c r="C317" s="1">
        <v>335</v>
      </c>
      <c r="D317" s="1" t="s">
        <v>328</v>
      </c>
      <c r="E317" s="1" t="s">
        <v>15</v>
      </c>
      <c r="F317" s="1" t="s">
        <v>593</v>
      </c>
      <c r="G317" s="1" t="s">
        <v>305</v>
      </c>
      <c r="H317" s="1" t="str">
        <f>VLOOKUP(F317,Sheet3!$A$2:$B$51, 2, FALSE)</f>
        <v>new york</v>
      </c>
      <c r="I317" s="1">
        <v>15</v>
      </c>
      <c r="J317" s="1">
        <v>15</v>
      </c>
      <c r="K317" s="1">
        <v>1963</v>
      </c>
      <c r="L317" s="1">
        <v>1974</v>
      </c>
      <c r="M317" s="1">
        <f t="shared" si="12"/>
        <v>0</v>
      </c>
      <c r="N317" s="3" t="str">
        <f t="shared" si="13"/>
        <v>1</v>
      </c>
      <c r="O317" s="1" t="s">
        <v>533</v>
      </c>
      <c r="P317" s="1" t="s">
        <v>533</v>
      </c>
      <c r="Q317" s="1" t="s">
        <v>533</v>
      </c>
      <c r="R317" s="1" t="s">
        <v>533</v>
      </c>
      <c r="S317" s="1" t="s">
        <v>537</v>
      </c>
      <c r="T317" s="1" t="s">
        <v>535</v>
      </c>
      <c r="U317" s="1" t="s">
        <v>533</v>
      </c>
      <c r="V317" s="1" t="s">
        <v>533</v>
      </c>
      <c r="W317" s="1" t="s">
        <v>534</v>
      </c>
      <c r="X317" s="1" t="s">
        <v>533</v>
      </c>
      <c r="Y317" s="1" t="s">
        <v>533</v>
      </c>
      <c r="Z317" s="1" t="s">
        <v>533</v>
      </c>
      <c r="AA317" s="1" t="s">
        <v>533</v>
      </c>
      <c r="AB317" s="1" t="s">
        <v>537</v>
      </c>
      <c r="AC317" s="1" t="s">
        <v>533</v>
      </c>
      <c r="AD317" s="1" t="s">
        <v>533</v>
      </c>
      <c r="AE317" s="1" t="s">
        <v>533</v>
      </c>
      <c r="AF317" s="1" t="s">
        <v>533</v>
      </c>
      <c r="AG317" s="1" t="s">
        <v>533</v>
      </c>
      <c r="AH317" s="1">
        <v>13</v>
      </c>
      <c r="AI317">
        <v>4</v>
      </c>
      <c r="AK317" s="1">
        <v>19.100000000000001</v>
      </c>
      <c r="AL317" s="1">
        <v>100</v>
      </c>
      <c r="AM317" s="1">
        <v>0</v>
      </c>
      <c r="AN317" s="1">
        <v>24.4</v>
      </c>
      <c r="AO317" s="1">
        <v>0.1</v>
      </c>
      <c r="AP317" s="1">
        <v>24</v>
      </c>
      <c r="AQ317" s="1">
        <v>3.1</v>
      </c>
      <c r="AR317" s="1">
        <v>6501</v>
      </c>
      <c r="AS317" s="1">
        <v>85.4</v>
      </c>
      <c r="AT317" s="1">
        <v>1.9</v>
      </c>
      <c r="AU317" s="1">
        <v>28.6</v>
      </c>
      <c r="AV317" s="1">
        <v>1.8</v>
      </c>
      <c r="AW317" s="1">
        <v>44.8</v>
      </c>
      <c r="AX317" s="1">
        <v>8.4</v>
      </c>
      <c r="AY317" s="1">
        <v>6371</v>
      </c>
      <c r="AZ317" s="1">
        <v>20.2</v>
      </c>
      <c r="BA317" s="1">
        <v>30.1</v>
      </c>
      <c r="BB317" s="1">
        <v>4.8</v>
      </c>
      <c r="BC317" s="1">
        <v>6</v>
      </c>
      <c r="BE317" s="1">
        <v>15</v>
      </c>
      <c r="BF317" s="1">
        <v>0.25</v>
      </c>
      <c r="BG317" s="1">
        <v>0.25</v>
      </c>
      <c r="BH317" s="1">
        <v>5.8999999999999997E-2</v>
      </c>
      <c r="BI317" s="1">
        <v>1.85</v>
      </c>
      <c r="BL317" s="1">
        <v>0</v>
      </c>
      <c r="BO317" s="1">
        <v>0</v>
      </c>
      <c r="BQ317" s="1" t="s">
        <v>675</v>
      </c>
      <c r="BR317" s="1" t="s">
        <v>676</v>
      </c>
      <c r="BS317" s="1" t="s">
        <v>676</v>
      </c>
      <c r="BT317" s="1" t="s">
        <v>676</v>
      </c>
      <c r="BU317" s="1" t="s">
        <v>676</v>
      </c>
      <c r="BV317" s="1" t="s">
        <v>676</v>
      </c>
      <c r="BW317" s="1" t="s">
        <v>676</v>
      </c>
      <c r="BX317" s="1" t="s">
        <v>674</v>
      </c>
      <c r="BY317" s="1" t="s">
        <v>676</v>
      </c>
      <c r="BZ317" s="1" t="s">
        <v>676</v>
      </c>
      <c r="CF317" s="1">
        <v>0</v>
      </c>
      <c r="CG317" s="1">
        <v>1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1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J317">
        <v>76</v>
      </c>
      <c r="DK317">
        <v>5</v>
      </c>
      <c r="DL317">
        <v>9</v>
      </c>
      <c r="DM317">
        <v>1</v>
      </c>
      <c r="DN317">
        <v>5</v>
      </c>
      <c r="DO317">
        <v>70</v>
      </c>
      <c r="DP317">
        <v>82</v>
      </c>
      <c r="DQ317">
        <v>72</v>
      </c>
      <c r="DR317">
        <v>4</v>
      </c>
      <c r="DS317">
        <v>9</v>
      </c>
      <c r="DT317">
        <v>1</v>
      </c>
      <c r="DU317">
        <v>4</v>
      </c>
      <c r="DV317">
        <v>70</v>
      </c>
      <c r="DW317">
        <v>73</v>
      </c>
    </row>
    <row r="318" spans="1:127" x14ac:dyDescent="0.55000000000000004">
      <c r="A318" s="1">
        <v>363</v>
      </c>
      <c r="B318" s="1">
        <v>325</v>
      </c>
      <c r="C318" s="1">
        <v>338</v>
      </c>
      <c r="D318" s="1" t="s">
        <v>138</v>
      </c>
      <c r="E318" s="1" t="s">
        <v>15</v>
      </c>
      <c r="F318" s="1" t="s">
        <v>593</v>
      </c>
      <c r="G318" s="1" t="s">
        <v>305</v>
      </c>
      <c r="H318" s="1" t="str">
        <f>VLOOKUP(F318,Sheet3!$A$2:$B$51, 2, FALSE)</f>
        <v>new york</v>
      </c>
      <c r="I318" s="1">
        <v>16</v>
      </c>
      <c r="J318" s="1">
        <v>16</v>
      </c>
      <c r="K318" s="4">
        <v>1963</v>
      </c>
      <c r="L318" s="4">
        <v>1973</v>
      </c>
      <c r="M318" s="1">
        <f t="shared" si="12"/>
        <v>0</v>
      </c>
      <c r="N318" s="3" t="str">
        <f t="shared" si="13"/>
        <v>1</v>
      </c>
      <c r="O318" s="1" t="s">
        <v>533</v>
      </c>
      <c r="P318" s="1" t="s">
        <v>533</v>
      </c>
      <c r="Q318" s="1" t="s">
        <v>533</v>
      </c>
      <c r="R318" s="1" t="s">
        <v>533</v>
      </c>
      <c r="S318" s="1" t="s">
        <v>533</v>
      </c>
      <c r="T318" s="1" t="s">
        <v>533</v>
      </c>
      <c r="U318" s="1" t="s">
        <v>535</v>
      </c>
      <c r="V318" s="1" t="s">
        <v>537</v>
      </c>
      <c r="W318" s="1" t="s">
        <v>533</v>
      </c>
      <c r="X318" s="1" t="s">
        <v>535</v>
      </c>
      <c r="Y318" s="1" t="s">
        <v>533</v>
      </c>
      <c r="Z318" s="1" t="s">
        <v>533</v>
      </c>
      <c r="AA318" s="1" t="s">
        <v>533</v>
      </c>
      <c r="AB318" s="1" t="s">
        <v>533</v>
      </c>
      <c r="AC318" s="1" t="s">
        <v>533</v>
      </c>
      <c r="AD318" s="1" t="s">
        <v>533</v>
      </c>
      <c r="AE318" s="1" t="s">
        <v>533</v>
      </c>
      <c r="AF318" s="1" t="s">
        <v>533</v>
      </c>
      <c r="AG318" s="1" t="s">
        <v>533</v>
      </c>
      <c r="AH318" s="1">
        <v>5</v>
      </c>
      <c r="AI318">
        <v>5</v>
      </c>
      <c r="AK318" s="1">
        <v>18.399999999999999</v>
      </c>
      <c r="AL318" s="1">
        <v>100</v>
      </c>
      <c r="AM318" s="1">
        <v>0</v>
      </c>
      <c r="AN318" s="1">
        <v>20.6</v>
      </c>
      <c r="AO318" s="1">
        <v>0.2</v>
      </c>
      <c r="AP318" s="1">
        <v>56.2</v>
      </c>
      <c r="AQ318" s="1">
        <v>3</v>
      </c>
      <c r="AR318" s="1">
        <v>6955</v>
      </c>
      <c r="AS318" s="1">
        <v>85.4</v>
      </c>
      <c r="AT318" s="1">
        <v>1.9</v>
      </c>
      <c r="AU318" s="1">
        <v>28.6</v>
      </c>
      <c r="AV318" s="1">
        <v>1.8</v>
      </c>
      <c r="AW318" s="1">
        <v>44.8</v>
      </c>
      <c r="AX318" s="1">
        <v>8.4</v>
      </c>
      <c r="AY318" s="1">
        <v>6371</v>
      </c>
      <c r="AZ318" s="1">
        <v>20.2</v>
      </c>
      <c r="BA318" s="1">
        <v>30.1</v>
      </c>
      <c r="BB318" s="1">
        <v>4.8</v>
      </c>
      <c r="BC318" s="1">
        <v>4</v>
      </c>
      <c r="BE318" s="1">
        <v>16</v>
      </c>
      <c r="BF318" s="1">
        <v>0.7</v>
      </c>
      <c r="BG318" s="1">
        <v>0.7</v>
      </c>
      <c r="BH318" s="1">
        <v>5.8999999999999997E-2</v>
      </c>
      <c r="BI318" s="1">
        <v>1.85</v>
      </c>
      <c r="BL318" s="1">
        <v>0</v>
      </c>
      <c r="BO318" s="1">
        <v>0</v>
      </c>
      <c r="BQ318" s="1" t="s">
        <v>676</v>
      </c>
      <c r="BR318" s="1" t="s">
        <v>676</v>
      </c>
      <c r="BS318" s="1" t="s">
        <v>676</v>
      </c>
      <c r="BT318" s="1" t="s">
        <v>676</v>
      </c>
      <c r="BU318" s="1" t="s">
        <v>676</v>
      </c>
      <c r="BV318" s="1" t="s">
        <v>676</v>
      </c>
      <c r="BW318" s="1" t="s">
        <v>676</v>
      </c>
      <c r="BX318" s="1" t="s">
        <v>674</v>
      </c>
      <c r="BY318" s="1" t="s">
        <v>676</v>
      </c>
      <c r="BZ318" s="1" t="s">
        <v>676</v>
      </c>
      <c r="CF318" s="1">
        <v>0</v>
      </c>
      <c r="CG318" s="1">
        <v>1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1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J318">
        <v>75</v>
      </c>
      <c r="DK318">
        <v>3</v>
      </c>
      <c r="DL318">
        <v>10</v>
      </c>
      <c r="DM318">
        <v>0</v>
      </c>
      <c r="DN318">
        <v>8</v>
      </c>
      <c r="DO318">
        <v>70</v>
      </c>
      <c r="DP318">
        <v>76</v>
      </c>
      <c r="DQ318">
        <v>79</v>
      </c>
      <c r="DR318">
        <v>0</v>
      </c>
      <c r="DS318">
        <v>10</v>
      </c>
      <c r="DT318">
        <v>1</v>
      </c>
      <c r="DU318">
        <v>6</v>
      </c>
      <c r="DV318">
        <v>74</v>
      </c>
      <c r="DW318">
        <v>73</v>
      </c>
    </row>
    <row r="319" spans="1:127" x14ac:dyDescent="0.55000000000000004">
      <c r="A319" s="1">
        <v>371</v>
      </c>
      <c r="B319" s="1">
        <v>255</v>
      </c>
      <c r="C319" s="1">
        <v>178</v>
      </c>
      <c r="D319" s="1" t="s">
        <v>343</v>
      </c>
      <c r="E319" s="1" t="s">
        <v>9</v>
      </c>
      <c r="F319" s="1" t="s">
        <v>593</v>
      </c>
      <c r="G319" s="1" t="s">
        <v>305</v>
      </c>
      <c r="H319" s="1" t="str">
        <f>VLOOKUP(F319,Sheet3!$A$2:$B$51, 2, FALSE)</f>
        <v>new york</v>
      </c>
      <c r="I319" s="1">
        <v>17</v>
      </c>
      <c r="J319" s="1">
        <v>17</v>
      </c>
      <c r="K319" s="1">
        <v>1966</v>
      </c>
      <c r="L319" s="1">
        <v>1969</v>
      </c>
      <c r="M319" s="1">
        <f t="shared" si="12"/>
        <v>0</v>
      </c>
      <c r="N319" s="3" t="str">
        <f t="shared" si="13"/>
        <v>1</v>
      </c>
      <c r="O319" s="1" t="s">
        <v>534</v>
      </c>
      <c r="P319" s="1" t="s">
        <v>533</v>
      </c>
      <c r="Q319" s="1" t="s">
        <v>533</v>
      </c>
      <c r="R319" s="1" t="s">
        <v>534</v>
      </c>
      <c r="S319" s="1" t="s">
        <v>534</v>
      </c>
      <c r="T319" s="1" t="s">
        <v>533</v>
      </c>
      <c r="U319" s="1" t="s">
        <v>533</v>
      </c>
      <c r="V319" s="1" t="s">
        <v>533</v>
      </c>
      <c r="W319" s="1" t="s">
        <v>534</v>
      </c>
      <c r="X319" s="1" t="s">
        <v>534</v>
      </c>
      <c r="Y319" s="1" t="s">
        <v>534</v>
      </c>
      <c r="Z319" s="1" t="s">
        <v>534</v>
      </c>
      <c r="AA319" s="1" t="s">
        <v>534</v>
      </c>
      <c r="AB319" s="1" t="s">
        <v>534</v>
      </c>
      <c r="AC319" s="1" t="s">
        <v>534</v>
      </c>
      <c r="AD319" s="1" t="s">
        <v>533</v>
      </c>
      <c r="AE319" s="1" t="s">
        <v>533</v>
      </c>
      <c r="AF319" s="1" t="s">
        <v>533</v>
      </c>
      <c r="AG319" s="1" t="s">
        <v>533</v>
      </c>
      <c r="AH319" s="1">
        <v>38</v>
      </c>
      <c r="AI319">
        <v>18</v>
      </c>
      <c r="AK319" s="1">
        <v>12.8</v>
      </c>
      <c r="AL319" s="1">
        <v>100</v>
      </c>
      <c r="AM319" s="1">
        <v>0</v>
      </c>
      <c r="AN319" s="1">
        <v>17</v>
      </c>
      <c r="AO319" s="1">
        <v>0.1</v>
      </c>
      <c r="AP319" s="1">
        <v>6.9</v>
      </c>
      <c r="AQ319" s="1">
        <v>1.6</v>
      </c>
      <c r="AR319" s="1">
        <v>8649</v>
      </c>
      <c r="AS319" s="1">
        <v>85.4</v>
      </c>
      <c r="AT319" s="1">
        <v>1.9</v>
      </c>
      <c r="AU319" s="1">
        <v>28.6</v>
      </c>
      <c r="AV319" s="1">
        <v>1.8</v>
      </c>
      <c r="AW319" s="1">
        <v>44.8</v>
      </c>
      <c r="AX319" s="1">
        <v>8.4</v>
      </c>
      <c r="AY319" s="1">
        <v>6371</v>
      </c>
      <c r="AZ319" s="1">
        <v>20.2</v>
      </c>
      <c r="BA319" s="1">
        <v>30.1</v>
      </c>
      <c r="BB319" s="1">
        <v>4.8</v>
      </c>
      <c r="BC319" s="1">
        <v>1.2</v>
      </c>
      <c r="BE319" s="1">
        <v>17</v>
      </c>
      <c r="BF319" s="1">
        <v>0</v>
      </c>
      <c r="BG319" s="1">
        <v>0</v>
      </c>
      <c r="BH319" s="1">
        <v>5.8999999999999997E-2</v>
      </c>
      <c r="BI319" s="1">
        <v>1.85</v>
      </c>
      <c r="BL319" s="1">
        <v>0</v>
      </c>
      <c r="BO319" s="1">
        <v>1</v>
      </c>
      <c r="BQ319" s="1" t="s">
        <v>676</v>
      </c>
      <c r="BR319" s="1" t="s">
        <v>676</v>
      </c>
      <c r="BS319" s="1" t="s">
        <v>676</v>
      </c>
      <c r="BT319" s="1" t="s">
        <v>676</v>
      </c>
      <c r="BU319" s="1" t="s">
        <v>674</v>
      </c>
      <c r="BV319" s="1" t="s">
        <v>676</v>
      </c>
      <c r="BW319" s="1" t="s">
        <v>677</v>
      </c>
      <c r="BX319" s="1" t="s">
        <v>676</v>
      </c>
      <c r="BY319" s="1" t="s">
        <v>674</v>
      </c>
      <c r="BZ319" s="1" t="s">
        <v>674</v>
      </c>
      <c r="CF319" s="1">
        <v>0</v>
      </c>
      <c r="CG319" s="1">
        <v>1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1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J319">
        <v>25</v>
      </c>
      <c r="DK319">
        <v>58</v>
      </c>
      <c r="DL319">
        <v>8</v>
      </c>
      <c r="DM319">
        <v>1</v>
      </c>
      <c r="DN319">
        <v>8</v>
      </c>
      <c r="DO319">
        <v>84</v>
      </c>
      <c r="DP319">
        <v>81</v>
      </c>
      <c r="DQ319">
        <v>31</v>
      </c>
      <c r="DR319">
        <v>61</v>
      </c>
      <c r="DS319">
        <v>10</v>
      </c>
      <c r="DT319">
        <v>1</v>
      </c>
      <c r="DU319">
        <v>9</v>
      </c>
      <c r="DV319">
        <v>85</v>
      </c>
      <c r="DW319">
        <v>67</v>
      </c>
    </row>
    <row r="320" spans="1:127" x14ac:dyDescent="0.55000000000000004">
      <c r="A320" s="1">
        <v>364</v>
      </c>
      <c r="B320" s="1">
        <v>358</v>
      </c>
      <c r="C320" s="1">
        <v>325</v>
      </c>
      <c r="D320" s="4" t="s">
        <v>336</v>
      </c>
      <c r="E320" s="1" t="s">
        <v>15</v>
      </c>
      <c r="F320" s="1" t="s">
        <v>593</v>
      </c>
      <c r="G320" s="1" t="s">
        <v>305</v>
      </c>
      <c r="H320" s="1" t="str">
        <f>VLOOKUP(F320,Sheet3!$A$2:$B$51, 2, FALSE)</f>
        <v>new york</v>
      </c>
      <c r="I320" s="1">
        <v>18</v>
      </c>
      <c r="J320" s="1">
        <v>18</v>
      </c>
      <c r="K320" s="1">
        <v>1963</v>
      </c>
      <c r="L320" s="1">
        <v>1971</v>
      </c>
      <c r="M320" s="1">
        <f t="shared" si="12"/>
        <v>0</v>
      </c>
      <c r="N320" s="3" t="str">
        <f t="shared" si="13"/>
        <v>1</v>
      </c>
      <c r="O320" s="1" t="s">
        <v>535</v>
      </c>
      <c r="P320" s="1" t="s">
        <v>535</v>
      </c>
      <c r="Q320" s="1" t="s">
        <v>533</v>
      </c>
      <c r="R320" s="1" t="s">
        <v>535</v>
      </c>
      <c r="S320" s="1" t="s">
        <v>533</v>
      </c>
      <c r="T320" s="1" t="s">
        <v>536</v>
      </c>
      <c r="U320" s="1" t="s">
        <v>536</v>
      </c>
      <c r="V320" s="1" t="s">
        <v>536</v>
      </c>
      <c r="W320" s="1" t="s">
        <v>536</v>
      </c>
      <c r="X320" s="1" t="s">
        <v>536</v>
      </c>
      <c r="Y320" s="1" t="s">
        <v>536</v>
      </c>
      <c r="Z320" s="1" t="s">
        <v>536</v>
      </c>
      <c r="AA320" s="1" t="s">
        <v>536</v>
      </c>
      <c r="AB320" s="1" t="s">
        <v>536</v>
      </c>
      <c r="AC320" s="1" t="s">
        <v>536</v>
      </c>
      <c r="AD320" s="1" t="s">
        <v>536</v>
      </c>
      <c r="AE320" s="1" t="s">
        <v>536</v>
      </c>
      <c r="AF320" s="1" t="s">
        <v>536</v>
      </c>
      <c r="AG320" s="1" t="s">
        <v>536</v>
      </c>
      <c r="AH320" s="1">
        <v>10</v>
      </c>
      <c r="AI320" t="s">
        <v>547</v>
      </c>
      <c r="AK320" s="1">
        <v>29.7</v>
      </c>
      <c r="AL320" s="1">
        <v>100</v>
      </c>
      <c r="AM320" s="1">
        <v>0</v>
      </c>
      <c r="AN320" s="1">
        <v>23.7</v>
      </c>
      <c r="AO320" s="1">
        <v>0.1</v>
      </c>
      <c r="AP320" s="1">
        <v>2.5</v>
      </c>
      <c r="AQ320" s="1">
        <v>66.900000000000006</v>
      </c>
      <c r="AR320" s="1">
        <v>3993</v>
      </c>
      <c r="AS320" s="1">
        <v>85.4</v>
      </c>
      <c r="AT320" s="1">
        <v>1.9</v>
      </c>
      <c r="AU320" s="1">
        <v>28.6</v>
      </c>
      <c r="AV320" s="1">
        <v>1.8</v>
      </c>
      <c r="AW320" s="1">
        <v>44.8</v>
      </c>
      <c r="AX320" s="1">
        <v>8.4</v>
      </c>
      <c r="AY320" s="1">
        <v>6371</v>
      </c>
      <c r="AZ320" s="1">
        <v>20.2</v>
      </c>
      <c r="BA320" s="1">
        <v>30.1</v>
      </c>
      <c r="BB320" s="1">
        <v>4.8</v>
      </c>
      <c r="BC320" s="1">
        <v>22</v>
      </c>
      <c r="BE320" s="1">
        <v>18</v>
      </c>
      <c r="BF320" s="1">
        <v>0</v>
      </c>
      <c r="BG320" s="1">
        <v>0</v>
      </c>
      <c r="BH320" s="1">
        <v>5.8999999999999997E-2</v>
      </c>
      <c r="BI320" s="1">
        <v>1.85</v>
      </c>
      <c r="BL320" s="1">
        <v>0</v>
      </c>
      <c r="BO320" s="1">
        <v>0</v>
      </c>
      <c r="BQ320" s="1" t="s">
        <v>676</v>
      </c>
      <c r="BR320" s="1" t="s">
        <v>676</v>
      </c>
      <c r="BS320" s="1" t="s">
        <v>676</v>
      </c>
      <c r="BT320" s="1" t="s">
        <v>676</v>
      </c>
      <c r="BU320" s="1" t="s">
        <v>676</v>
      </c>
      <c r="BV320" s="1" t="s">
        <v>676</v>
      </c>
      <c r="BW320" s="1" t="s">
        <v>674</v>
      </c>
      <c r="BX320" s="1" t="s">
        <v>674</v>
      </c>
      <c r="BY320" s="1" t="s">
        <v>674</v>
      </c>
      <c r="BZ320" s="1" t="s">
        <v>674</v>
      </c>
      <c r="CF320" s="1">
        <v>0</v>
      </c>
      <c r="CG320" s="1">
        <v>1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1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J320">
        <v>54</v>
      </c>
      <c r="DK320">
        <v>3</v>
      </c>
      <c r="DL320">
        <v>6</v>
      </c>
      <c r="DM320">
        <v>0</v>
      </c>
      <c r="DN320">
        <v>5</v>
      </c>
      <c r="DO320">
        <v>68</v>
      </c>
      <c r="DP320">
        <v>88</v>
      </c>
      <c r="DQ320" t="s">
        <v>547</v>
      </c>
      <c r="DR320" t="s">
        <v>547</v>
      </c>
      <c r="DS320" t="s">
        <v>547</v>
      </c>
      <c r="DT320" t="s">
        <v>547</v>
      </c>
      <c r="DU320" t="s">
        <v>547</v>
      </c>
      <c r="DV320" t="s">
        <v>547</v>
      </c>
      <c r="DW320" t="s">
        <v>547</v>
      </c>
    </row>
    <row r="321" spans="1:127" x14ac:dyDescent="0.55000000000000004">
      <c r="A321" s="1">
        <v>358</v>
      </c>
      <c r="B321" s="1">
        <v>140</v>
      </c>
      <c r="C321" s="1">
        <v>331</v>
      </c>
      <c r="D321" s="1" t="s">
        <v>331</v>
      </c>
      <c r="E321" s="1" t="s">
        <v>15</v>
      </c>
      <c r="F321" s="1" t="s">
        <v>593</v>
      </c>
      <c r="G321" s="1" t="s">
        <v>305</v>
      </c>
      <c r="H321" s="1" t="str">
        <f>VLOOKUP(F321,Sheet3!$A$2:$B$51, 2, FALSE)</f>
        <v>new york</v>
      </c>
      <c r="I321" s="1">
        <v>19</v>
      </c>
      <c r="J321" s="1">
        <v>19</v>
      </c>
      <c r="K321" s="1">
        <v>1957</v>
      </c>
      <c r="L321" s="1">
        <v>1971</v>
      </c>
      <c r="M321" s="1">
        <f t="shared" si="12"/>
        <v>0</v>
      </c>
      <c r="N321" s="3" t="str">
        <f t="shared" si="13"/>
        <v>1</v>
      </c>
      <c r="O321" s="1" t="s">
        <v>535</v>
      </c>
      <c r="P321" s="1" t="s">
        <v>535</v>
      </c>
      <c r="Q321" s="1" t="s">
        <v>533</v>
      </c>
      <c r="R321" s="1" t="s">
        <v>535</v>
      </c>
      <c r="S321" s="1" t="s">
        <v>533</v>
      </c>
      <c r="T321" s="1" t="s">
        <v>533</v>
      </c>
      <c r="U321" s="1" t="s">
        <v>533</v>
      </c>
      <c r="V321" s="1" t="s">
        <v>533</v>
      </c>
      <c r="W321" s="1" t="s">
        <v>533</v>
      </c>
      <c r="X321" s="1" t="s">
        <v>533</v>
      </c>
      <c r="Y321" s="1" t="s">
        <v>537</v>
      </c>
      <c r="Z321" s="1" t="s">
        <v>533</v>
      </c>
      <c r="AA321" s="1" t="s">
        <v>533</v>
      </c>
      <c r="AB321" s="1" t="s">
        <v>533</v>
      </c>
      <c r="AC321" s="1" t="s">
        <v>533</v>
      </c>
      <c r="AD321" s="1" t="s">
        <v>533</v>
      </c>
      <c r="AE321" s="1" t="s">
        <v>533</v>
      </c>
      <c r="AF321" s="1" t="s">
        <v>533</v>
      </c>
      <c r="AG321" s="1" t="s">
        <v>533</v>
      </c>
      <c r="AH321" s="1">
        <v>5</v>
      </c>
      <c r="AI321">
        <v>4</v>
      </c>
      <c r="AK321" s="1">
        <v>22</v>
      </c>
      <c r="AL321" s="1">
        <v>100</v>
      </c>
      <c r="AM321" s="1">
        <v>0</v>
      </c>
      <c r="AN321" s="1">
        <v>25.2</v>
      </c>
      <c r="AO321" s="1">
        <v>0.1</v>
      </c>
      <c r="AP321" s="1">
        <v>3.3</v>
      </c>
      <c r="AQ321" s="1">
        <v>7.1</v>
      </c>
      <c r="AR321" s="1">
        <v>4821</v>
      </c>
      <c r="AS321" s="1">
        <v>85.4</v>
      </c>
      <c r="AT321" s="1">
        <v>1.9</v>
      </c>
      <c r="AU321" s="1">
        <v>28.6</v>
      </c>
      <c r="AV321" s="1">
        <v>1.8</v>
      </c>
      <c r="AW321" s="1">
        <v>44.8</v>
      </c>
      <c r="AX321" s="1">
        <v>8.4</v>
      </c>
      <c r="AY321" s="1">
        <v>6371</v>
      </c>
      <c r="AZ321" s="1">
        <v>20.2</v>
      </c>
      <c r="BA321" s="1">
        <v>30.1</v>
      </c>
      <c r="BB321" s="1">
        <v>4.8</v>
      </c>
      <c r="BC321" s="1">
        <v>10</v>
      </c>
      <c r="BE321" s="1">
        <v>19</v>
      </c>
      <c r="BF321" s="1">
        <v>0</v>
      </c>
      <c r="BG321" s="1">
        <v>0</v>
      </c>
      <c r="BH321" s="1">
        <v>5.8999999999999997E-2</v>
      </c>
      <c r="BI321" s="1">
        <v>1.85</v>
      </c>
      <c r="BL321" s="1">
        <v>0</v>
      </c>
      <c r="BO321" s="1">
        <v>0</v>
      </c>
      <c r="BQ321" s="1" t="s">
        <v>675</v>
      </c>
      <c r="BR321" s="1" t="s">
        <v>675</v>
      </c>
      <c r="BS321" s="1" t="s">
        <v>676</v>
      </c>
      <c r="BT321" s="1" t="s">
        <v>676</v>
      </c>
      <c r="BU321" s="1" t="s">
        <v>676</v>
      </c>
      <c r="BV321" s="1" t="s">
        <v>676</v>
      </c>
      <c r="BW321" s="1" t="s">
        <v>676</v>
      </c>
      <c r="BX321" s="1" t="s">
        <v>674</v>
      </c>
      <c r="BY321" s="1" t="s">
        <v>674</v>
      </c>
      <c r="BZ321" s="1" t="s">
        <v>676</v>
      </c>
      <c r="CF321" s="1">
        <v>0</v>
      </c>
      <c r="CG321" s="1">
        <v>1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1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J321">
        <v>79</v>
      </c>
      <c r="DK321">
        <v>1</v>
      </c>
      <c r="DL321">
        <v>9</v>
      </c>
      <c r="DM321">
        <v>1</v>
      </c>
      <c r="DN321">
        <v>0</v>
      </c>
      <c r="DO321">
        <v>86</v>
      </c>
      <c r="DP321">
        <v>100</v>
      </c>
      <c r="DQ321">
        <v>85</v>
      </c>
      <c r="DR321">
        <v>4</v>
      </c>
      <c r="DS321">
        <v>10</v>
      </c>
      <c r="DT321">
        <v>1</v>
      </c>
      <c r="DU321">
        <v>4</v>
      </c>
      <c r="DV321">
        <v>93</v>
      </c>
      <c r="DW321">
        <v>100</v>
      </c>
    </row>
    <row r="322" spans="1:127" x14ac:dyDescent="0.55000000000000004">
      <c r="A322" s="1">
        <v>367</v>
      </c>
      <c r="B322" s="1">
        <v>401</v>
      </c>
      <c r="C322" s="1">
        <v>334</v>
      </c>
      <c r="D322" s="1" t="s">
        <v>339</v>
      </c>
      <c r="E322" s="1" t="s">
        <v>15</v>
      </c>
      <c r="F322" s="1" t="s">
        <v>593</v>
      </c>
      <c r="G322" s="1" t="s">
        <v>305</v>
      </c>
      <c r="H322" s="1" t="str">
        <f>VLOOKUP(F322,Sheet3!$A$2:$B$51, 2, FALSE)</f>
        <v>new york</v>
      </c>
      <c r="I322" s="1">
        <v>20</v>
      </c>
      <c r="J322" s="1">
        <v>20</v>
      </c>
      <c r="K322" s="1">
        <v>1961</v>
      </c>
      <c r="L322" s="1">
        <v>1972</v>
      </c>
      <c r="M322" s="1">
        <f t="shared" ref="M322:M385" si="14">IF(K322=1967,1,0)</f>
        <v>0</v>
      </c>
      <c r="N322" s="3" t="str">
        <f t="shared" ref="N322:N385" si="15">IF(OR(K322=1967,L322=1967, L322 = ""), "0", "1")</f>
        <v>1</v>
      </c>
      <c r="O322" s="1" t="s">
        <v>533</v>
      </c>
      <c r="P322" s="1" t="s">
        <v>533</v>
      </c>
      <c r="Q322" s="1" t="s">
        <v>533</v>
      </c>
      <c r="R322" s="1" t="s">
        <v>533</v>
      </c>
      <c r="S322" s="1" t="s">
        <v>533</v>
      </c>
      <c r="T322" s="1" t="s">
        <v>533</v>
      </c>
      <c r="U322" s="1" t="s">
        <v>533</v>
      </c>
      <c r="V322" s="1" t="s">
        <v>533</v>
      </c>
      <c r="W322" s="1" t="s">
        <v>533</v>
      </c>
      <c r="X322" s="1" t="s">
        <v>533</v>
      </c>
      <c r="Y322" s="1" t="s">
        <v>533</v>
      </c>
      <c r="Z322" s="1" t="s">
        <v>533</v>
      </c>
      <c r="AA322" s="1" t="s">
        <v>533</v>
      </c>
      <c r="AB322" s="1" t="s">
        <v>533</v>
      </c>
      <c r="AC322" s="1" t="s">
        <v>533</v>
      </c>
      <c r="AD322" s="1" t="s">
        <v>533</v>
      </c>
      <c r="AE322" s="1" t="s">
        <v>533</v>
      </c>
      <c r="AF322" s="1" t="s">
        <v>533</v>
      </c>
      <c r="AG322" s="1" t="s">
        <v>534</v>
      </c>
      <c r="AH322" s="1">
        <v>7</v>
      </c>
      <c r="AI322">
        <v>4</v>
      </c>
      <c r="AK322" s="1">
        <v>19</v>
      </c>
      <c r="AL322" s="1">
        <v>100</v>
      </c>
      <c r="AM322" s="1">
        <v>0</v>
      </c>
      <c r="AN322" s="1">
        <v>22.5</v>
      </c>
      <c r="AO322" s="1">
        <v>0.1</v>
      </c>
      <c r="AP322" s="1">
        <v>1.8</v>
      </c>
      <c r="AQ322" s="1">
        <v>16.2</v>
      </c>
      <c r="AR322" s="1">
        <v>5713</v>
      </c>
      <c r="AS322" s="1">
        <v>85.4</v>
      </c>
      <c r="AT322" s="1">
        <v>1.9</v>
      </c>
      <c r="AU322" s="1">
        <v>28.6</v>
      </c>
      <c r="AV322" s="1">
        <v>1.8</v>
      </c>
      <c r="AW322" s="1">
        <v>44.8</v>
      </c>
      <c r="AX322" s="1">
        <v>8.4</v>
      </c>
      <c r="AY322" s="1">
        <v>6371</v>
      </c>
      <c r="AZ322" s="1">
        <v>20.2</v>
      </c>
      <c r="BA322" s="1">
        <v>30.1</v>
      </c>
      <c r="BB322" s="1">
        <v>4.8</v>
      </c>
      <c r="BC322" s="1">
        <v>6</v>
      </c>
      <c r="BE322" s="1">
        <v>20</v>
      </c>
      <c r="BF322" s="1">
        <v>0</v>
      </c>
      <c r="BG322" s="1">
        <v>0</v>
      </c>
      <c r="BH322" s="1">
        <v>5.8999999999999997E-2</v>
      </c>
      <c r="BI322" s="1">
        <v>1.85</v>
      </c>
      <c r="BL322" s="1">
        <v>0</v>
      </c>
      <c r="BO322" s="1">
        <v>0</v>
      </c>
      <c r="BQ322" s="1" t="s">
        <v>675</v>
      </c>
      <c r="BR322" s="1" t="s">
        <v>674</v>
      </c>
      <c r="BS322" s="1" t="s">
        <v>676</v>
      </c>
      <c r="BT322" s="1" t="s">
        <v>676</v>
      </c>
      <c r="BU322" s="1" t="s">
        <v>676</v>
      </c>
      <c r="BV322" s="1" t="s">
        <v>676</v>
      </c>
      <c r="BW322" s="1" t="s">
        <v>676</v>
      </c>
      <c r="BX322" s="1" t="s">
        <v>676</v>
      </c>
      <c r="BY322" s="1" t="s">
        <v>676</v>
      </c>
      <c r="BZ322" s="1" t="s">
        <v>674</v>
      </c>
      <c r="CF322" s="1">
        <v>0</v>
      </c>
      <c r="CG322" s="1">
        <v>1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1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J322">
        <v>90</v>
      </c>
      <c r="DK322">
        <v>9</v>
      </c>
      <c r="DL322">
        <v>10</v>
      </c>
      <c r="DM322">
        <v>0</v>
      </c>
      <c r="DN322">
        <v>0</v>
      </c>
      <c r="DO322">
        <v>97</v>
      </c>
      <c r="DP322">
        <v>100</v>
      </c>
      <c r="DQ322">
        <v>89</v>
      </c>
      <c r="DR322">
        <v>7</v>
      </c>
      <c r="DS322">
        <v>10</v>
      </c>
      <c r="DT322">
        <v>1</v>
      </c>
      <c r="DU322">
        <v>0</v>
      </c>
      <c r="DV322">
        <v>93</v>
      </c>
      <c r="DW322">
        <v>93</v>
      </c>
    </row>
    <row r="323" spans="1:127" x14ac:dyDescent="0.55000000000000004">
      <c r="A323" s="1">
        <v>368</v>
      </c>
      <c r="B323" s="1">
        <v>407</v>
      </c>
      <c r="C323" s="1">
        <v>336</v>
      </c>
      <c r="D323" s="1" t="s">
        <v>340</v>
      </c>
      <c r="E323" s="1" t="s">
        <v>15</v>
      </c>
      <c r="F323" s="1" t="s">
        <v>593</v>
      </c>
      <c r="G323" s="1" t="s">
        <v>305</v>
      </c>
      <c r="H323" s="1" t="str">
        <f>VLOOKUP(F323,Sheet3!$A$2:$B$51, 2, FALSE)</f>
        <v>new york</v>
      </c>
      <c r="I323" s="4">
        <v>21</v>
      </c>
      <c r="J323" s="4">
        <v>21</v>
      </c>
      <c r="K323" s="1">
        <v>1965</v>
      </c>
      <c r="L323" s="1">
        <v>1973</v>
      </c>
      <c r="M323" s="1">
        <f t="shared" si="14"/>
        <v>0</v>
      </c>
      <c r="N323" s="3" t="str">
        <f t="shared" si="15"/>
        <v>1</v>
      </c>
      <c r="O323" s="1" t="s">
        <v>533</v>
      </c>
      <c r="P323" s="1" t="s">
        <v>533</v>
      </c>
      <c r="Q323" s="1" t="s">
        <v>535</v>
      </c>
      <c r="R323" s="1" t="s">
        <v>533</v>
      </c>
      <c r="S323" s="1" t="s">
        <v>533</v>
      </c>
      <c r="T323" s="1" t="s">
        <v>533</v>
      </c>
      <c r="U323" s="1" t="s">
        <v>533</v>
      </c>
      <c r="V323" s="1" t="s">
        <v>533</v>
      </c>
      <c r="W323" s="1" t="s">
        <v>534</v>
      </c>
      <c r="X323" s="1" t="s">
        <v>535</v>
      </c>
      <c r="Y323" s="1" t="s">
        <v>535</v>
      </c>
      <c r="Z323" s="1" t="s">
        <v>533</v>
      </c>
      <c r="AA323" s="1" t="s">
        <v>533</v>
      </c>
      <c r="AB323" s="1" t="s">
        <v>533</v>
      </c>
      <c r="AC323" s="1" t="s">
        <v>533</v>
      </c>
      <c r="AD323" s="1" t="s">
        <v>533</v>
      </c>
      <c r="AE323" s="1" t="s">
        <v>533</v>
      </c>
      <c r="AF323" s="1" t="s">
        <v>533</v>
      </c>
      <c r="AG323" s="1" t="s">
        <v>533</v>
      </c>
      <c r="AH323" s="1">
        <v>8</v>
      </c>
      <c r="AI323">
        <v>4</v>
      </c>
      <c r="AK323" s="1">
        <v>21.5</v>
      </c>
      <c r="AL323" s="1">
        <v>100</v>
      </c>
      <c r="AM323" s="1">
        <v>0</v>
      </c>
      <c r="AN323" s="1">
        <v>27.2</v>
      </c>
      <c r="AO323" s="1">
        <v>0.1</v>
      </c>
      <c r="AP323" s="1">
        <v>3.8</v>
      </c>
      <c r="AQ323" s="1">
        <v>12.3</v>
      </c>
      <c r="AR323" s="1">
        <v>5441</v>
      </c>
      <c r="AS323" s="1">
        <v>85.4</v>
      </c>
      <c r="AT323" s="1">
        <v>1.9</v>
      </c>
      <c r="AU323" s="1">
        <v>28.6</v>
      </c>
      <c r="AV323" s="1">
        <v>1.8</v>
      </c>
      <c r="AW323" s="1">
        <v>44.8</v>
      </c>
      <c r="AX323" s="1">
        <v>8.4</v>
      </c>
      <c r="AY323" s="1">
        <v>6371</v>
      </c>
      <c r="AZ323" s="1">
        <v>20.2</v>
      </c>
      <c r="BA323" s="1">
        <v>30.1</v>
      </c>
      <c r="BB323" s="1">
        <v>4.8</v>
      </c>
      <c r="BC323" s="1">
        <v>2</v>
      </c>
      <c r="BE323" s="1">
        <v>21</v>
      </c>
      <c r="BF323" s="1">
        <v>0</v>
      </c>
      <c r="BG323" s="1">
        <v>0</v>
      </c>
      <c r="BH323" s="1">
        <v>5.8999999999999997E-2</v>
      </c>
      <c r="BI323" s="1">
        <v>1.85</v>
      </c>
      <c r="BL323" s="1">
        <v>0</v>
      </c>
      <c r="BO323" s="1">
        <v>0</v>
      </c>
      <c r="BQ323" s="1" t="s">
        <v>675</v>
      </c>
      <c r="BR323" s="1" t="s">
        <v>674</v>
      </c>
      <c r="BS323" s="1" t="s">
        <v>675</v>
      </c>
      <c r="BT323" s="1" t="s">
        <v>674</v>
      </c>
      <c r="BU323" s="1" t="s">
        <v>676</v>
      </c>
      <c r="BV323" s="1" t="s">
        <v>677</v>
      </c>
      <c r="BW323" s="1" t="s">
        <v>676</v>
      </c>
      <c r="BX323" s="1" t="s">
        <v>674</v>
      </c>
      <c r="BY323" s="1" t="s">
        <v>676</v>
      </c>
      <c r="BZ323" s="1" t="s">
        <v>676</v>
      </c>
      <c r="CF323" s="1">
        <v>0</v>
      </c>
      <c r="CG323" s="1">
        <v>1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1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J323">
        <v>91</v>
      </c>
      <c r="DK323">
        <v>1</v>
      </c>
      <c r="DL323">
        <v>9</v>
      </c>
      <c r="DM323">
        <v>0</v>
      </c>
      <c r="DN323">
        <v>3</v>
      </c>
      <c r="DO323">
        <v>95</v>
      </c>
      <c r="DP323">
        <v>100</v>
      </c>
      <c r="DQ323">
        <v>81</v>
      </c>
      <c r="DR323">
        <v>9</v>
      </c>
      <c r="DS323">
        <v>10</v>
      </c>
      <c r="DT323">
        <v>1</v>
      </c>
      <c r="DU323">
        <v>2</v>
      </c>
      <c r="DV323">
        <v>93</v>
      </c>
      <c r="DW323">
        <v>100</v>
      </c>
    </row>
    <row r="324" spans="1:127" x14ac:dyDescent="0.55000000000000004">
      <c r="A324" s="1">
        <v>359</v>
      </c>
      <c r="B324" s="1">
        <v>169</v>
      </c>
      <c r="C324" s="1">
        <v>332</v>
      </c>
      <c r="D324" s="1" t="s">
        <v>332</v>
      </c>
      <c r="E324" s="1" t="s">
        <v>15</v>
      </c>
      <c r="F324" s="1" t="s">
        <v>593</v>
      </c>
      <c r="G324" s="1" t="s">
        <v>305</v>
      </c>
      <c r="H324" s="1" t="str">
        <f>VLOOKUP(F324,Sheet3!$A$2:$B$51, 2, FALSE)</f>
        <v>new york</v>
      </c>
      <c r="I324" s="1">
        <v>22</v>
      </c>
      <c r="J324" s="1">
        <v>22</v>
      </c>
      <c r="K324" s="1">
        <v>1963</v>
      </c>
      <c r="L324" s="1">
        <v>1971</v>
      </c>
      <c r="M324" s="1">
        <f t="shared" si="14"/>
        <v>0</v>
      </c>
      <c r="N324" s="3" t="str">
        <f t="shared" si="15"/>
        <v>1</v>
      </c>
      <c r="O324" s="1" t="s">
        <v>533</v>
      </c>
      <c r="P324" s="1" t="s">
        <v>533</v>
      </c>
      <c r="Q324" s="1" t="s">
        <v>533</v>
      </c>
      <c r="R324" s="1" t="s">
        <v>535</v>
      </c>
      <c r="S324" s="1" t="s">
        <v>533</v>
      </c>
      <c r="T324" s="1" t="s">
        <v>533</v>
      </c>
      <c r="U324" s="1" t="s">
        <v>533</v>
      </c>
      <c r="V324" s="1" t="s">
        <v>533</v>
      </c>
      <c r="W324" s="1" t="s">
        <v>533</v>
      </c>
      <c r="X324" s="1" t="s">
        <v>533</v>
      </c>
      <c r="Y324" s="1" t="s">
        <v>533</v>
      </c>
      <c r="Z324" s="1" t="s">
        <v>533</v>
      </c>
      <c r="AA324" s="1" t="s">
        <v>533</v>
      </c>
      <c r="AB324" s="1" t="s">
        <v>533</v>
      </c>
      <c r="AC324" s="1" t="s">
        <v>533</v>
      </c>
      <c r="AD324" s="1" t="s">
        <v>533</v>
      </c>
      <c r="AE324" s="1" t="s">
        <v>533</v>
      </c>
      <c r="AF324" s="1" t="s">
        <v>533</v>
      </c>
      <c r="AG324" s="1" t="s">
        <v>533</v>
      </c>
      <c r="AH324" s="1">
        <v>17</v>
      </c>
      <c r="AI324">
        <v>4</v>
      </c>
      <c r="AK324" s="1">
        <v>26.9</v>
      </c>
      <c r="AL324" s="1">
        <v>100</v>
      </c>
      <c r="AM324" s="1">
        <v>0</v>
      </c>
      <c r="AN324" s="1">
        <v>32.200000000000003</v>
      </c>
      <c r="AO324" s="1">
        <v>0.1</v>
      </c>
      <c r="AP324" s="1">
        <v>6.5</v>
      </c>
      <c r="AQ324" s="1">
        <v>25.2</v>
      </c>
      <c r="AR324" s="1">
        <v>4847</v>
      </c>
      <c r="AS324" s="1">
        <v>85.4</v>
      </c>
      <c r="AT324" s="1">
        <v>1.9</v>
      </c>
      <c r="AU324" s="1">
        <v>28.6</v>
      </c>
      <c r="AV324" s="1">
        <v>1.8</v>
      </c>
      <c r="AW324" s="1">
        <v>44.8</v>
      </c>
      <c r="AX324" s="1">
        <v>8.4</v>
      </c>
      <c r="AY324" s="1">
        <v>6371</v>
      </c>
      <c r="AZ324" s="1">
        <v>20.2</v>
      </c>
      <c r="BA324" s="1">
        <v>30.1</v>
      </c>
      <c r="BB324" s="1">
        <v>4.8</v>
      </c>
      <c r="BC324" s="1">
        <v>6.8</v>
      </c>
      <c r="BE324" s="1">
        <v>22</v>
      </c>
      <c r="BF324" s="1">
        <v>0</v>
      </c>
      <c r="BG324" s="1">
        <v>0</v>
      </c>
      <c r="BH324" s="1">
        <v>5.8999999999999997E-2</v>
      </c>
      <c r="BI324" s="1">
        <v>1.85</v>
      </c>
      <c r="BL324" s="1">
        <v>0</v>
      </c>
      <c r="BO324" s="1">
        <v>0</v>
      </c>
      <c r="BQ324" s="1" t="s">
        <v>675</v>
      </c>
      <c r="BR324" s="1" t="s">
        <v>675</v>
      </c>
      <c r="BS324" s="1" t="s">
        <v>675</v>
      </c>
      <c r="BT324" s="1" t="s">
        <v>676</v>
      </c>
      <c r="BU324" s="1" t="s">
        <v>675</v>
      </c>
      <c r="BV324" s="1" t="s">
        <v>676</v>
      </c>
      <c r="BW324" s="1" t="s">
        <v>676</v>
      </c>
      <c r="BX324" s="1" t="s">
        <v>674</v>
      </c>
      <c r="BY324" s="1" t="s">
        <v>674</v>
      </c>
      <c r="BZ324" s="1" t="s">
        <v>676</v>
      </c>
      <c r="CF324" s="1">
        <v>0</v>
      </c>
      <c r="CG324" s="1">
        <v>1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1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J324">
        <v>86</v>
      </c>
      <c r="DK324">
        <v>4</v>
      </c>
      <c r="DL324">
        <v>9</v>
      </c>
      <c r="DM324">
        <v>1</v>
      </c>
      <c r="DN324">
        <v>3</v>
      </c>
      <c r="DO324">
        <v>86</v>
      </c>
      <c r="DP324">
        <v>100</v>
      </c>
      <c r="DQ324">
        <v>92</v>
      </c>
      <c r="DR324">
        <v>4</v>
      </c>
      <c r="DS324">
        <v>10</v>
      </c>
      <c r="DT324">
        <v>1</v>
      </c>
      <c r="DU324">
        <v>2</v>
      </c>
      <c r="DV324">
        <v>93</v>
      </c>
      <c r="DW324">
        <v>93</v>
      </c>
    </row>
    <row r="325" spans="1:127" x14ac:dyDescent="0.55000000000000004">
      <c r="A325" s="1">
        <v>353</v>
      </c>
      <c r="B325" s="1">
        <v>32</v>
      </c>
      <c r="C325" s="1">
        <v>339</v>
      </c>
      <c r="D325" s="1" t="s">
        <v>326</v>
      </c>
      <c r="E325" s="1" t="s">
        <v>15</v>
      </c>
      <c r="F325" s="1" t="s">
        <v>593</v>
      </c>
      <c r="G325" s="1" t="s">
        <v>305</v>
      </c>
      <c r="H325" s="1" t="str">
        <f>VLOOKUP(F325,Sheet3!$A$2:$B$51, 2, FALSE)</f>
        <v>new york</v>
      </c>
      <c r="I325" s="4">
        <v>23</v>
      </c>
      <c r="J325" s="4">
        <v>23</v>
      </c>
      <c r="K325" s="1">
        <v>1965</v>
      </c>
      <c r="L325" s="1">
        <v>1973</v>
      </c>
      <c r="M325" s="1">
        <f t="shared" si="14"/>
        <v>0</v>
      </c>
      <c r="N325" s="3" t="str">
        <f t="shared" si="15"/>
        <v>1</v>
      </c>
      <c r="O325" s="1" t="s">
        <v>533</v>
      </c>
      <c r="P325" s="1" t="s">
        <v>533</v>
      </c>
      <c r="Q325" s="1" t="s">
        <v>533</v>
      </c>
      <c r="R325" s="1" t="s">
        <v>533</v>
      </c>
      <c r="S325" s="1" t="s">
        <v>533</v>
      </c>
      <c r="T325" s="1" t="s">
        <v>533</v>
      </c>
      <c r="U325" s="1" t="s">
        <v>533</v>
      </c>
      <c r="V325" s="1" t="s">
        <v>533</v>
      </c>
      <c r="W325" s="1" t="s">
        <v>533</v>
      </c>
      <c r="X325" s="1" t="s">
        <v>533</v>
      </c>
      <c r="Y325" s="1" t="s">
        <v>533</v>
      </c>
      <c r="Z325" s="1" t="s">
        <v>533</v>
      </c>
      <c r="AA325" s="1" t="s">
        <v>533</v>
      </c>
      <c r="AB325" s="1" t="s">
        <v>533</v>
      </c>
      <c r="AC325" s="1" t="s">
        <v>533</v>
      </c>
      <c r="AD325" s="1" t="s">
        <v>533</v>
      </c>
      <c r="AE325" s="1" t="s">
        <v>533</v>
      </c>
      <c r="AF325" s="1" t="s">
        <v>533</v>
      </c>
      <c r="AG325" s="1" t="s">
        <v>533</v>
      </c>
      <c r="AH325" s="1">
        <v>4</v>
      </c>
      <c r="AI325">
        <v>3</v>
      </c>
      <c r="AK325" s="1">
        <v>17.5</v>
      </c>
      <c r="AL325" s="1">
        <v>100</v>
      </c>
      <c r="AM325" s="1">
        <v>0</v>
      </c>
      <c r="AN325" s="1">
        <v>22.9</v>
      </c>
      <c r="AO325" s="1">
        <v>0.1</v>
      </c>
      <c r="AP325" s="1">
        <v>9.8000000000000007</v>
      </c>
      <c r="AQ325" s="1">
        <v>4.4000000000000004</v>
      </c>
      <c r="AR325" s="1">
        <v>6394</v>
      </c>
      <c r="AS325" s="1">
        <v>85.4</v>
      </c>
      <c r="AT325" s="1">
        <v>1.9</v>
      </c>
      <c r="AU325" s="1">
        <v>28.6</v>
      </c>
      <c r="AV325" s="1">
        <v>1.8</v>
      </c>
      <c r="AW325" s="1">
        <v>44.8</v>
      </c>
      <c r="AX325" s="1">
        <v>8.4</v>
      </c>
      <c r="AY325" s="1">
        <v>6371</v>
      </c>
      <c r="AZ325" s="1">
        <v>20.2</v>
      </c>
      <c r="BA325" s="1">
        <v>30.1</v>
      </c>
      <c r="BB325" s="1">
        <v>4.8</v>
      </c>
      <c r="BC325" s="1">
        <v>2</v>
      </c>
      <c r="BE325" s="1">
        <v>23</v>
      </c>
      <c r="BF325" s="1">
        <v>0</v>
      </c>
      <c r="BG325" s="1">
        <v>0</v>
      </c>
      <c r="BH325" s="1">
        <v>5.8999999999999997E-2</v>
      </c>
      <c r="BI325" s="1">
        <v>1.85</v>
      </c>
      <c r="BL325" s="1">
        <v>0</v>
      </c>
      <c r="BO325" s="1">
        <v>0</v>
      </c>
      <c r="BQ325" s="1" t="s">
        <v>675</v>
      </c>
      <c r="BR325" s="1" t="s">
        <v>675</v>
      </c>
      <c r="BS325" s="1" t="s">
        <v>676</v>
      </c>
      <c r="BT325" s="1" t="s">
        <v>676</v>
      </c>
      <c r="BU325" s="1" t="s">
        <v>675</v>
      </c>
      <c r="BV325" s="1" t="s">
        <v>676</v>
      </c>
      <c r="BW325" s="1" t="s">
        <v>676</v>
      </c>
      <c r="BX325" s="1" t="s">
        <v>674</v>
      </c>
      <c r="BY325" s="1" t="s">
        <v>676</v>
      </c>
      <c r="BZ325" s="1" t="s">
        <v>674</v>
      </c>
      <c r="CF325" s="1">
        <v>0</v>
      </c>
      <c r="CG325" s="1">
        <v>1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1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J325">
        <v>98</v>
      </c>
      <c r="DK325">
        <v>1</v>
      </c>
      <c r="DL325">
        <v>9</v>
      </c>
      <c r="DM325">
        <v>1</v>
      </c>
      <c r="DN325">
        <v>0</v>
      </c>
      <c r="DO325">
        <v>100</v>
      </c>
      <c r="DP325">
        <v>100</v>
      </c>
      <c r="DQ325">
        <v>87</v>
      </c>
      <c r="DR325">
        <v>8</v>
      </c>
      <c r="DS325">
        <v>9</v>
      </c>
      <c r="DT325">
        <v>1</v>
      </c>
      <c r="DU325">
        <v>2</v>
      </c>
      <c r="DV325">
        <v>91</v>
      </c>
      <c r="DW325">
        <v>100</v>
      </c>
    </row>
    <row r="326" spans="1:127" x14ac:dyDescent="0.55000000000000004">
      <c r="A326" s="1">
        <v>369</v>
      </c>
      <c r="B326" s="1">
        <v>146</v>
      </c>
      <c r="C326" s="1">
        <v>192</v>
      </c>
      <c r="D326" s="1" t="s">
        <v>341</v>
      </c>
      <c r="E326" s="1" t="s">
        <v>9</v>
      </c>
      <c r="F326" s="1" t="s">
        <v>593</v>
      </c>
      <c r="G326" s="1" t="s">
        <v>305</v>
      </c>
      <c r="H326" s="1" t="str">
        <f>VLOOKUP(F326,Sheet3!$A$2:$B$51, 2, FALSE)</f>
        <v>new york</v>
      </c>
      <c r="I326" s="1">
        <v>24</v>
      </c>
      <c r="J326" s="1">
        <v>24</v>
      </c>
      <c r="K326" s="1">
        <v>1963</v>
      </c>
      <c r="L326" s="1">
        <v>1968</v>
      </c>
      <c r="M326" s="1">
        <f t="shared" si="14"/>
        <v>0</v>
      </c>
      <c r="N326" s="3" t="str">
        <f t="shared" si="15"/>
        <v>1</v>
      </c>
      <c r="O326" s="1" t="s">
        <v>538</v>
      </c>
      <c r="P326" s="1" t="s">
        <v>535</v>
      </c>
      <c r="Q326" s="1" t="s">
        <v>534</v>
      </c>
      <c r="R326" s="1" t="s">
        <v>534</v>
      </c>
      <c r="S326" s="1" t="s">
        <v>534</v>
      </c>
      <c r="T326" s="1" t="s">
        <v>534</v>
      </c>
      <c r="U326" s="1" t="s">
        <v>534</v>
      </c>
      <c r="V326" s="1" t="s">
        <v>534</v>
      </c>
      <c r="W326" s="1" t="s">
        <v>534</v>
      </c>
      <c r="X326" s="1" t="s">
        <v>534</v>
      </c>
      <c r="Y326" s="1" t="s">
        <v>534</v>
      </c>
      <c r="Z326" s="1" t="s">
        <v>534</v>
      </c>
      <c r="AA326" s="1" t="s">
        <v>538</v>
      </c>
      <c r="AB326" s="1" t="s">
        <v>534</v>
      </c>
      <c r="AC326" s="1" t="s">
        <v>534</v>
      </c>
      <c r="AD326" s="1" t="s">
        <v>534</v>
      </c>
      <c r="AE326" s="1" t="s">
        <v>533</v>
      </c>
      <c r="AF326" s="1" t="s">
        <v>534</v>
      </c>
      <c r="AG326" s="1" t="s">
        <v>538</v>
      </c>
      <c r="AH326" s="1">
        <v>57</v>
      </c>
      <c r="AI326">
        <v>73</v>
      </c>
      <c r="AK326" s="1">
        <v>19.8</v>
      </c>
      <c r="AL326" s="1">
        <v>100</v>
      </c>
      <c r="AM326" s="1">
        <v>0</v>
      </c>
      <c r="AN326" s="1">
        <v>22.7</v>
      </c>
      <c r="AO326" s="1">
        <v>0.1</v>
      </c>
      <c r="AP326" s="1">
        <v>32.299999999999997</v>
      </c>
      <c r="AQ326" s="1">
        <v>4</v>
      </c>
      <c r="AR326" s="1">
        <v>6734</v>
      </c>
      <c r="AS326" s="1">
        <v>85.4</v>
      </c>
      <c r="AT326" s="1">
        <v>1.9</v>
      </c>
      <c r="AU326" s="1">
        <v>28.6</v>
      </c>
      <c r="AV326" s="1">
        <v>1.8</v>
      </c>
      <c r="AW326" s="1">
        <v>44.8</v>
      </c>
      <c r="AX326" s="1">
        <v>8.4</v>
      </c>
      <c r="AY326" s="1">
        <v>6371</v>
      </c>
      <c r="AZ326" s="1">
        <v>20.2</v>
      </c>
      <c r="BA326" s="1">
        <v>30.1</v>
      </c>
      <c r="BB326" s="1">
        <v>4.8</v>
      </c>
      <c r="BC326" s="1">
        <v>14</v>
      </c>
      <c r="BE326" s="1">
        <v>24</v>
      </c>
      <c r="BF326" s="1">
        <v>0</v>
      </c>
      <c r="BG326" s="1">
        <v>0</v>
      </c>
      <c r="BH326" s="1">
        <v>5.8999999999999997E-2</v>
      </c>
      <c r="BI326" s="1">
        <v>1.85</v>
      </c>
      <c r="BL326" s="1">
        <v>0</v>
      </c>
      <c r="BO326" s="1">
        <v>1</v>
      </c>
      <c r="BQ326" s="1" t="s">
        <v>675</v>
      </c>
      <c r="BR326" s="1" t="s">
        <v>676</v>
      </c>
      <c r="BS326" s="1" t="s">
        <v>674</v>
      </c>
      <c r="BT326" s="1" t="s">
        <v>674</v>
      </c>
      <c r="BU326" s="1" t="s">
        <v>674</v>
      </c>
      <c r="BV326" s="1" t="s">
        <v>674</v>
      </c>
      <c r="BW326" s="1" t="s">
        <v>677</v>
      </c>
      <c r="BX326" s="1" t="s">
        <v>676</v>
      </c>
      <c r="BY326" s="1" t="s">
        <v>676</v>
      </c>
      <c r="BZ326" s="1" t="s">
        <v>676</v>
      </c>
      <c r="CF326" s="1">
        <v>0</v>
      </c>
      <c r="CG326" s="1">
        <v>1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1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J326">
        <v>50</v>
      </c>
      <c r="DK326">
        <v>16</v>
      </c>
      <c r="DL326">
        <v>5</v>
      </c>
      <c r="DM326">
        <v>4</v>
      </c>
      <c r="DN326">
        <v>43</v>
      </c>
      <c r="DO326">
        <v>27</v>
      </c>
      <c r="DP326">
        <v>29</v>
      </c>
      <c r="DQ326">
        <v>65</v>
      </c>
      <c r="DR326">
        <v>18</v>
      </c>
      <c r="DS326">
        <v>7</v>
      </c>
      <c r="DT326">
        <v>3</v>
      </c>
      <c r="DU326">
        <v>61</v>
      </c>
      <c r="DV326">
        <v>20</v>
      </c>
      <c r="DW326">
        <v>40</v>
      </c>
    </row>
    <row r="327" spans="1:127" x14ac:dyDescent="0.55000000000000004">
      <c r="A327" s="1">
        <v>331</v>
      </c>
      <c r="B327" s="1">
        <v>342</v>
      </c>
      <c r="C327" s="1">
        <v>350</v>
      </c>
      <c r="D327" s="1" t="s">
        <v>310</v>
      </c>
      <c r="E327" s="1" t="s">
        <v>15</v>
      </c>
      <c r="F327" s="1" t="s">
        <v>593</v>
      </c>
      <c r="G327" s="1" t="s">
        <v>305</v>
      </c>
      <c r="H327" s="1" t="str">
        <f>VLOOKUP(F327,Sheet3!$A$2:$B$51, 2, FALSE)</f>
        <v>new york</v>
      </c>
      <c r="I327" s="1">
        <v>25</v>
      </c>
      <c r="J327" s="1">
        <v>25</v>
      </c>
      <c r="K327" s="4">
        <v>1965</v>
      </c>
      <c r="L327" s="4">
        <v>1971</v>
      </c>
      <c r="M327" s="1">
        <f t="shared" si="14"/>
        <v>0</v>
      </c>
      <c r="N327" s="3" t="str">
        <f t="shared" si="15"/>
        <v>1</v>
      </c>
      <c r="O327" s="1" t="s">
        <v>534</v>
      </c>
      <c r="P327" s="1" t="s">
        <v>534</v>
      </c>
      <c r="Q327" s="1" t="s">
        <v>534</v>
      </c>
      <c r="R327" s="1" t="s">
        <v>533</v>
      </c>
      <c r="S327" s="1" t="s">
        <v>534</v>
      </c>
      <c r="T327" s="1" t="s">
        <v>533</v>
      </c>
      <c r="U327" s="1" t="s">
        <v>534</v>
      </c>
      <c r="V327" s="1" t="s">
        <v>534</v>
      </c>
      <c r="W327" s="1" t="s">
        <v>534</v>
      </c>
      <c r="X327" s="1" t="s">
        <v>534</v>
      </c>
      <c r="Y327" s="1" t="s">
        <v>534</v>
      </c>
      <c r="Z327" s="1" t="s">
        <v>534</v>
      </c>
      <c r="AA327" s="1" t="s">
        <v>534</v>
      </c>
      <c r="AB327" s="1" t="s">
        <v>533</v>
      </c>
      <c r="AC327" s="1" t="s">
        <v>533</v>
      </c>
      <c r="AD327" s="1" t="s">
        <v>533</v>
      </c>
      <c r="AE327" s="1" t="s">
        <v>533</v>
      </c>
      <c r="AF327" s="1" t="s">
        <v>534</v>
      </c>
      <c r="AG327" s="1" t="s">
        <v>534</v>
      </c>
      <c r="AH327" s="1">
        <v>31</v>
      </c>
      <c r="AI327">
        <v>28</v>
      </c>
      <c r="AK327" s="1">
        <v>18</v>
      </c>
      <c r="AL327" s="1">
        <v>91</v>
      </c>
      <c r="AM327" s="1">
        <v>0.2</v>
      </c>
      <c r="AN327" s="1">
        <v>23.4</v>
      </c>
      <c r="AO327" s="1">
        <v>0.7</v>
      </c>
      <c r="AP327" s="1">
        <v>67.8</v>
      </c>
      <c r="AQ327" s="1">
        <v>4.2</v>
      </c>
      <c r="AR327" s="1">
        <v>7798</v>
      </c>
      <c r="AS327" s="1">
        <v>85.4</v>
      </c>
      <c r="AT327" s="1">
        <v>1.9</v>
      </c>
      <c r="AU327" s="1">
        <v>28.6</v>
      </c>
      <c r="AV327" s="1">
        <v>1.8</v>
      </c>
      <c r="AW327" s="1">
        <v>44.8</v>
      </c>
      <c r="AX327" s="1">
        <v>8.4</v>
      </c>
      <c r="AY327" s="1">
        <v>6371</v>
      </c>
      <c r="AZ327" s="1">
        <v>20.2</v>
      </c>
      <c r="BA327" s="1">
        <v>30.1</v>
      </c>
      <c r="BB327" s="1">
        <v>4.8</v>
      </c>
      <c r="BC327" s="1">
        <v>2</v>
      </c>
      <c r="BE327" s="1">
        <v>25</v>
      </c>
      <c r="BF327" s="1">
        <v>0</v>
      </c>
      <c r="BG327" s="1">
        <v>0</v>
      </c>
      <c r="BH327" s="1">
        <v>8.0000000000000002E-3</v>
      </c>
      <c r="BI327" s="1">
        <v>1.1100000000000001</v>
      </c>
      <c r="BL327" s="1">
        <v>0</v>
      </c>
      <c r="BO327" s="1">
        <v>0</v>
      </c>
      <c r="BQ327" s="1" t="s">
        <v>675</v>
      </c>
      <c r="BR327" s="1" t="s">
        <v>676</v>
      </c>
      <c r="BS327" s="1" t="s">
        <v>674</v>
      </c>
      <c r="BT327" s="1" t="s">
        <v>675</v>
      </c>
      <c r="BU327" s="1" t="s">
        <v>674</v>
      </c>
      <c r="BV327" s="1" t="s">
        <v>676</v>
      </c>
      <c r="BW327" s="1" t="s">
        <v>674</v>
      </c>
      <c r="BX327" s="1" t="s">
        <v>676</v>
      </c>
      <c r="BY327" s="1" t="s">
        <v>675</v>
      </c>
      <c r="BZ327" s="1" t="s">
        <v>674</v>
      </c>
      <c r="CF327" s="1">
        <v>0</v>
      </c>
      <c r="CG327" s="1">
        <v>1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1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J327">
        <v>74</v>
      </c>
      <c r="DK327">
        <v>23</v>
      </c>
      <c r="DL327">
        <v>9</v>
      </c>
      <c r="DM327">
        <v>1</v>
      </c>
      <c r="DN327">
        <v>8</v>
      </c>
      <c r="DO327">
        <v>86</v>
      </c>
      <c r="DP327">
        <v>82</v>
      </c>
      <c r="DQ327">
        <v>74</v>
      </c>
      <c r="DR327">
        <v>22</v>
      </c>
      <c r="DS327">
        <v>10</v>
      </c>
      <c r="DT327">
        <v>1</v>
      </c>
      <c r="DU327">
        <v>7</v>
      </c>
      <c r="DV327">
        <v>91</v>
      </c>
      <c r="DW327">
        <v>87</v>
      </c>
    </row>
    <row r="328" spans="1:127" x14ac:dyDescent="0.55000000000000004">
      <c r="A328" s="1">
        <v>345</v>
      </c>
      <c r="B328" s="1">
        <v>373</v>
      </c>
      <c r="C328" s="1">
        <v>181</v>
      </c>
      <c r="D328" s="1" t="s">
        <v>133</v>
      </c>
      <c r="E328" s="1" t="s">
        <v>9</v>
      </c>
      <c r="F328" s="1" t="s">
        <v>593</v>
      </c>
      <c r="G328" s="1" t="s">
        <v>305</v>
      </c>
      <c r="H328" s="1" t="str">
        <f>VLOOKUP(F328,Sheet3!$A$2:$B$51, 2, FALSE)</f>
        <v>new york</v>
      </c>
      <c r="I328" s="4">
        <v>26</v>
      </c>
      <c r="J328" s="4">
        <v>26</v>
      </c>
      <c r="K328" s="1">
        <v>1963</v>
      </c>
      <c r="L328" s="1">
        <v>1973</v>
      </c>
      <c r="M328" s="1">
        <f t="shared" si="14"/>
        <v>0</v>
      </c>
      <c r="N328" s="3" t="str">
        <f t="shared" si="15"/>
        <v>1</v>
      </c>
      <c r="O328" s="1" t="s">
        <v>534</v>
      </c>
      <c r="P328" s="1" t="s">
        <v>533</v>
      </c>
      <c r="Q328" s="1" t="s">
        <v>533</v>
      </c>
      <c r="R328" s="1" t="s">
        <v>533</v>
      </c>
      <c r="S328" s="1" t="s">
        <v>534</v>
      </c>
      <c r="T328" s="1" t="s">
        <v>533</v>
      </c>
      <c r="U328" s="1" t="s">
        <v>533</v>
      </c>
      <c r="V328" s="1" t="s">
        <v>534</v>
      </c>
      <c r="W328" s="1" t="s">
        <v>534</v>
      </c>
      <c r="X328" s="1" t="s">
        <v>534</v>
      </c>
      <c r="Y328" s="1" t="s">
        <v>534</v>
      </c>
      <c r="Z328" s="1" t="s">
        <v>534</v>
      </c>
      <c r="AA328" s="1" t="s">
        <v>534</v>
      </c>
      <c r="AB328" s="1" t="s">
        <v>534</v>
      </c>
      <c r="AC328" s="1" t="s">
        <v>534</v>
      </c>
      <c r="AD328" s="1" t="s">
        <v>533</v>
      </c>
      <c r="AE328" s="1" t="s">
        <v>533</v>
      </c>
      <c r="AF328" s="1" t="s">
        <v>533</v>
      </c>
      <c r="AG328" s="1" t="s">
        <v>533</v>
      </c>
      <c r="AH328" s="1">
        <v>35</v>
      </c>
      <c r="AI328">
        <v>24</v>
      </c>
      <c r="AK328" s="1">
        <v>17.2</v>
      </c>
      <c r="AL328" s="1">
        <v>87.9</v>
      </c>
      <c r="AM328" s="1">
        <v>0.2</v>
      </c>
      <c r="AN328" s="1">
        <v>20.100000000000001</v>
      </c>
      <c r="AO328" s="1">
        <v>1.1000000000000001</v>
      </c>
      <c r="AP328" s="1">
        <v>52.9</v>
      </c>
      <c r="AQ328" s="1">
        <v>9.6999999999999993</v>
      </c>
      <c r="AR328" s="1">
        <v>8226</v>
      </c>
      <c r="AS328" s="1">
        <v>85.4</v>
      </c>
      <c r="AT328" s="1">
        <v>1.9</v>
      </c>
      <c r="AU328" s="1">
        <v>28.6</v>
      </c>
      <c r="AV328" s="1">
        <v>1.8</v>
      </c>
      <c r="AW328" s="1">
        <v>44.8</v>
      </c>
      <c r="AX328" s="1">
        <v>8.4</v>
      </c>
      <c r="AY328" s="1">
        <v>6371</v>
      </c>
      <c r="AZ328" s="1">
        <v>20.2</v>
      </c>
      <c r="BA328" s="1">
        <v>30.1</v>
      </c>
      <c r="BB328" s="1">
        <v>4.8</v>
      </c>
      <c r="BC328" s="1">
        <v>4</v>
      </c>
      <c r="BE328" s="1">
        <v>26</v>
      </c>
      <c r="BF328" s="1">
        <v>0</v>
      </c>
      <c r="BG328" s="1">
        <v>0</v>
      </c>
      <c r="BH328" s="1">
        <v>8.0000000000000002E-3</v>
      </c>
      <c r="BI328" s="1">
        <v>1.1100000000000001</v>
      </c>
      <c r="BL328" s="1">
        <v>0</v>
      </c>
      <c r="BO328" s="1">
        <v>1</v>
      </c>
      <c r="BQ328" s="1" t="s">
        <v>675</v>
      </c>
      <c r="BR328" s="1" t="s">
        <v>674</v>
      </c>
      <c r="BS328" s="1" t="s">
        <v>674</v>
      </c>
      <c r="BT328" s="1" t="s">
        <v>674</v>
      </c>
      <c r="BU328" s="1" t="s">
        <v>676</v>
      </c>
      <c r="BV328" s="1" t="s">
        <v>676</v>
      </c>
      <c r="BW328" s="1" t="s">
        <v>676</v>
      </c>
      <c r="BX328" s="1" t="s">
        <v>674</v>
      </c>
      <c r="BY328" s="1" t="s">
        <v>676</v>
      </c>
      <c r="BZ328" s="1" t="s">
        <v>674</v>
      </c>
      <c r="CF328" s="1">
        <v>0</v>
      </c>
      <c r="CG328" s="1">
        <v>1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1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J328">
        <v>30</v>
      </c>
      <c r="DK328">
        <v>63</v>
      </c>
      <c r="DL328">
        <v>9</v>
      </c>
      <c r="DM328">
        <v>1</v>
      </c>
      <c r="DN328">
        <v>11</v>
      </c>
      <c r="DO328">
        <v>86</v>
      </c>
      <c r="DP328">
        <v>88</v>
      </c>
      <c r="DQ328">
        <v>30</v>
      </c>
      <c r="DR328">
        <v>63</v>
      </c>
      <c r="DS328">
        <v>10</v>
      </c>
      <c r="DT328">
        <v>1</v>
      </c>
      <c r="DU328">
        <v>6</v>
      </c>
      <c r="DV328">
        <v>87</v>
      </c>
      <c r="DW328">
        <v>80</v>
      </c>
    </row>
    <row r="329" spans="1:127" x14ac:dyDescent="0.55000000000000004">
      <c r="A329" s="1">
        <v>326</v>
      </c>
      <c r="B329" s="1">
        <v>118</v>
      </c>
      <c r="C329" s="1">
        <v>345</v>
      </c>
      <c r="D329" s="1" t="s">
        <v>304</v>
      </c>
      <c r="E329" s="1" t="s">
        <v>15</v>
      </c>
      <c r="F329" s="1" t="s">
        <v>593</v>
      </c>
      <c r="G329" s="1" t="s">
        <v>305</v>
      </c>
      <c r="H329" s="1" t="str">
        <f>VLOOKUP(F329,Sheet3!$A$2:$B$51, 2, FALSE)</f>
        <v>new york</v>
      </c>
      <c r="I329" s="4">
        <v>27</v>
      </c>
      <c r="J329" s="4">
        <v>27</v>
      </c>
      <c r="K329" s="1">
        <v>1965</v>
      </c>
      <c r="L329" s="1">
        <v>1969</v>
      </c>
      <c r="M329" s="1">
        <f t="shared" si="14"/>
        <v>0</v>
      </c>
      <c r="N329" s="3" t="str">
        <f t="shared" si="15"/>
        <v>1</v>
      </c>
      <c r="O329" s="1" t="s">
        <v>533</v>
      </c>
      <c r="P329" s="1" t="s">
        <v>533</v>
      </c>
      <c r="Q329" s="1" t="s">
        <v>533</v>
      </c>
      <c r="R329" s="1" t="s">
        <v>533</v>
      </c>
      <c r="S329" s="1" t="s">
        <v>535</v>
      </c>
      <c r="T329" s="1" t="s">
        <v>533</v>
      </c>
      <c r="U329" s="1" t="s">
        <v>535</v>
      </c>
      <c r="V329" s="1" t="s">
        <v>535</v>
      </c>
      <c r="W329" s="1" t="s">
        <v>535</v>
      </c>
      <c r="X329" s="1" t="s">
        <v>533</v>
      </c>
      <c r="Y329" s="1" t="s">
        <v>533</v>
      </c>
      <c r="Z329" s="1" t="s">
        <v>535</v>
      </c>
      <c r="AA329" s="1" t="s">
        <v>533</v>
      </c>
      <c r="AB329" s="1" t="s">
        <v>533</v>
      </c>
      <c r="AC329" s="1" t="s">
        <v>533</v>
      </c>
      <c r="AD329" s="1" t="s">
        <v>533</v>
      </c>
      <c r="AE329" s="1" t="s">
        <v>533</v>
      </c>
      <c r="AF329" s="1" t="s">
        <v>535</v>
      </c>
      <c r="AG329" s="1" t="s">
        <v>533</v>
      </c>
      <c r="AH329" s="1">
        <v>4</v>
      </c>
      <c r="AI329">
        <v>0</v>
      </c>
      <c r="AK329" s="1">
        <v>20.7</v>
      </c>
      <c r="AL329" s="1">
        <v>52.8</v>
      </c>
      <c r="AM329" s="1">
        <v>5.2</v>
      </c>
      <c r="AN329" s="1">
        <v>24.2</v>
      </c>
      <c r="AO329" s="1">
        <v>6.2</v>
      </c>
      <c r="AP329" s="1">
        <v>49.8</v>
      </c>
      <c r="AQ329" s="1">
        <v>5.3</v>
      </c>
      <c r="AR329" s="1">
        <v>6077</v>
      </c>
      <c r="AS329" s="1">
        <v>85.4</v>
      </c>
      <c r="AT329" s="1">
        <v>1.9</v>
      </c>
      <c r="AU329" s="1">
        <v>28.6</v>
      </c>
      <c r="AV329" s="1">
        <v>1.8</v>
      </c>
      <c r="AW329" s="1">
        <v>44.8</v>
      </c>
      <c r="AX329" s="1">
        <v>8.4</v>
      </c>
      <c r="AY329" s="1">
        <v>6371</v>
      </c>
      <c r="AZ329" s="1">
        <v>20.2</v>
      </c>
      <c r="BA329" s="1">
        <v>30.1</v>
      </c>
      <c r="BB329" s="1">
        <v>4.8</v>
      </c>
      <c r="BC329" s="1">
        <v>2</v>
      </c>
      <c r="BE329" s="1">
        <v>27</v>
      </c>
      <c r="BF329" s="1">
        <v>0</v>
      </c>
      <c r="BG329" s="1">
        <v>0</v>
      </c>
      <c r="BH329" s="1">
        <v>6.0000000000000001E-3</v>
      </c>
      <c r="BI329" s="1">
        <v>1.1399999999999999</v>
      </c>
      <c r="BL329" s="1">
        <v>0</v>
      </c>
      <c r="BO329" s="1">
        <v>0</v>
      </c>
      <c r="BQ329" s="1" t="s">
        <v>675</v>
      </c>
      <c r="BR329" s="1" t="s">
        <v>676</v>
      </c>
      <c r="BS329" s="1" t="s">
        <v>676</v>
      </c>
      <c r="BT329" s="1" t="s">
        <v>676</v>
      </c>
      <c r="BU329" s="1" t="s">
        <v>676</v>
      </c>
      <c r="BV329" s="1" t="s">
        <v>676</v>
      </c>
      <c r="BW329" s="1" t="s">
        <v>676</v>
      </c>
      <c r="BX329" s="1" t="s">
        <v>676</v>
      </c>
      <c r="BY329" s="1" t="s">
        <v>674</v>
      </c>
      <c r="BZ329" s="1" t="s">
        <v>676</v>
      </c>
      <c r="CF329" s="1">
        <v>0</v>
      </c>
      <c r="CG329" s="1">
        <v>1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1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J329">
        <v>81</v>
      </c>
      <c r="DK329">
        <v>3</v>
      </c>
      <c r="DL329">
        <v>9</v>
      </c>
      <c r="DM329">
        <v>1</v>
      </c>
      <c r="DN329">
        <v>0</v>
      </c>
      <c r="DO329">
        <v>76</v>
      </c>
      <c r="DP329">
        <v>88</v>
      </c>
      <c r="DQ329">
        <v>84</v>
      </c>
      <c r="DR329">
        <v>1</v>
      </c>
      <c r="DS329">
        <v>11</v>
      </c>
      <c r="DT329">
        <v>0</v>
      </c>
      <c r="DU329">
        <v>4</v>
      </c>
      <c r="DV329">
        <v>89</v>
      </c>
      <c r="DW329">
        <v>73</v>
      </c>
    </row>
    <row r="330" spans="1:127" x14ac:dyDescent="0.55000000000000004">
      <c r="A330" s="1">
        <v>333</v>
      </c>
      <c r="B330" s="1">
        <v>376</v>
      </c>
      <c r="C330" s="1">
        <v>344</v>
      </c>
      <c r="D330" s="1" t="s">
        <v>312</v>
      </c>
      <c r="E330" s="1" t="s">
        <v>15</v>
      </c>
      <c r="F330" s="1" t="s">
        <v>593</v>
      </c>
      <c r="G330" s="1" t="s">
        <v>305</v>
      </c>
      <c r="H330" s="1" t="str">
        <f>VLOOKUP(F330,Sheet3!$A$2:$B$51, 2, FALSE)</f>
        <v>new york</v>
      </c>
      <c r="I330" s="4">
        <v>28</v>
      </c>
      <c r="J330" s="4">
        <v>28</v>
      </c>
      <c r="K330" s="1">
        <v>1965</v>
      </c>
      <c r="L330" s="1">
        <v>1969</v>
      </c>
      <c r="M330" s="1">
        <f t="shared" si="14"/>
        <v>0</v>
      </c>
      <c r="N330" s="3" t="str">
        <f t="shared" si="15"/>
        <v>1</v>
      </c>
      <c r="O330" s="1" t="s">
        <v>533</v>
      </c>
      <c r="P330" s="1" t="s">
        <v>533</v>
      </c>
      <c r="Q330" s="1" t="s">
        <v>533</v>
      </c>
      <c r="R330" s="1" t="s">
        <v>535</v>
      </c>
      <c r="S330" s="1" t="s">
        <v>533</v>
      </c>
      <c r="T330" s="1" t="s">
        <v>535</v>
      </c>
      <c r="U330" s="1" t="s">
        <v>533</v>
      </c>
      <c r="V330" s="1" t="s">
        <v>535</v>
      </c>
      <c r="W330" s="1" t="s">
        <v>533</v>
      </c>
      <c r="X330" s="1" t="s">
        <v>533</v>
      </c>
      <c r="Y330" s="1" t="s">
        <v>537</v>
      </c>
      <c r="Z330" s="1" t="s">
        <v>533</v>
      </c>
      <c r="AA330" s="1" t="s">
        <v>533</v>
      </c>
      <c r="AB330" s="1" t="s">
        <v>533</v>
      </c>
      <c r="AC330" s="1" t="s">
        <v>533</v>
      </c>
      <c r="AD330" s="1" t="s">
        <v>533</v>
      </c>
      <c r="AE330" s="1" t="s">
        <v>533</v>
      </c>
      <c r="AF330" s="1" t="s">
        <v>533</v>
      </c>
      <c r="AG330" s="1" t="s">
        <v>537</v>
      </c>
      <c r="AH330" s="1">
        <v>0</v>
      </c>
      <c r="AI330">
        <v>0</v>
      </c>
      <c r="AK330" s="1">
        <v>21</v>
      </c>
      <c r="AL330" s="1">
        <v>37</v>
      </c>
      <c r="AM330" s="1">
        <v>6</v>
      </c>
      <c r="AN330" s="1">
        <v>30.4</v>
      </c>
      <c r="AO330" s="1">
        <v>6.4</v>
      </c>
      <c r="AP330" s="1">
        <v>68.5</v>
      </c>
      <c r="AQ330" s="1">
        <v>4.2</v>
      </c>
      <c r="AR330" s="1">
        <v>5838</v>
      </c>
      <c r="AS330" s="1">
        <v>85.4</v>
      </c>
      <c r="AT330" s="1">
        <v>1.9</v>
      </c>
      <c r="AU330" s="1">
        <v>28.6</v>
      </c>
      <c r="AV330" s="1">
        <v>1.8</v>
      </c>
      <c r="AW330" s="1">
        <v>44.8</v>
      </c>
      <c r="AX330" s="1">
        <v>8.4</v>
      </c>
      <c r="AY330" s="1">
        <v>6371</v>
      </c>
      <c r="AZ330" s="1">
        <v>20.2</v>
      </c>
      <c r="BA330" s="1">
        <v>30.1</v>
      </c>
      <c r="BB330" s="1">
        <v>4.8</v>
      </c>
      <c r="BC330" s="1">
        <v>2</v>
      </c>
      <c r="BE330" s="1">
        <v>28</v>
      </c>
      <c r="BF330" s="1">
        <v>2.08</v>
      </c>
      <c r="BG330" s="1">
        <v>2.08</v>
      </c>
      <c r="BH330" s="1">
        <v>1.2E-2</v>
      </c>
      <c r="BI330" s="1">
        <v>1.1000000000000001</v>
      </c>
      <c r="BL330" s="1">
        <v>0</v>
      </c>
      <c r="BO330" s="1">
        <v>0</v>
      </c>
      <c r="BQ330" s="1" t="s">
        <v>675</v>
      </c>
      <c r="BR330" s="1" t="s">
        <v>674</v>
      </c>
      <c r="BS330" s="1" t="s">
        <v>675</v>
      </c>
      <c r="BT330" s="1" t="s">
        <v>674</v>
      </c>
      <c r="BU330" s="1" t="s">
        <v>675</v>
      </c>
      <c r="BV330" s="1" t="s">
        <v>675</v>
      </c>
      <c r="BW330" s="1" t="s">
        <v>676</v>
      </c>
      <c r="BX330" s="1" t="s">
        <v>676</v>
      </c>
      <c r="BY330" s="1" t="s">
        <v>676</v>
      </c>
      <c r="BZ330" s="1" t="s">
        <v>674</v>
      </c>
      <c r="CF330" s="1">
        <v>0</v>
      </c>
      <c r="CG330" s="1">
        <v>1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1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J330">
        <v>63</v>
      </c>
      <c r="DK330">
        <v>0</v>
      </c>
      <c r="DL330">
        <v>9</v>
      </c>
      <c r="DM330">
        <v>1</v>
      </c>
      <c r="DN330">
        <v>0</v>
      </c>
      <c r="DO330">
        <v>76</v>
      </c>
      <c r="DP330">
        <v>88</v>
      </c>
      <c r="DQ330">
        <v>56</v>
      </c>
      <c r="DR330">
        <v>0</v>
      </c>
      <c r="DS330">
        <v>10</v>
      </c>
      <c r="DT330">
        <v>0</v>
      </c>
      <c r="DU330">
        <v>2</v>
      </c>
      <c r="DV330">
        <v>52</v>
      </c>
      <c r="DW330">
        <v>87</v>
      </c>
    </row>
    <row r="331" spans="1:127" x14ac:dyDescent="0.55000000000000004">
      <c r="A331" s="1">
        <v>330</v>
      </c>
      <c r="B331" s="1">
        <v>334</v>
      </c>
      <c r="C331" s="1">
        <v>341</v>
      </c>
      <c r="D331" s="1" t="s">
        <v>309</v>
      </c>
      <c r="E331" s="1" t="s">
        <v>15</v>
      </c>
      <c r="F331" s="1" t="s">
        <v>593</v>
      </c>
      <c r="G331" s="1" t="s">
        <v>305</v>
      </c>
      <c r="H331" s="1" t="str">
        <f>VLOOKUP(F331,Sheet3!$A$2:$B$51, 2, FALSE)</f>
        <v>new york</v>
      </c>
      <c r="I331" s="4">
        <v>29</v>
      </c>
      <c r="J331" s="4"/>
      <c r="K331" s="1">
        <v>1963</v>
      </c>
      <c r="L331" s="1">
        <v>1966</v>
      </c>
      <c r="M331" s="1">
        <f t="shared" si="14"/>
        <v>0</v>
      </c>
      <c r="N331" s="3" t="str">
        <f t="shared" si="15"/>
        <v>1</v>
      </c>
      <c r="O331" s="1" t="s">
        <v>533</v>
      </c>
      <c r="P331" s="1" t="s">
        <v>533</v>
      </c>
      <c r="Q331" s="1" t="s">
        <v>533</v>
      </c>
      <c r="R331" s="1" t="s">
        <v>533</v>
      </c>
      <c r="S331" s="1" t="s">
        <v>533</v>
      </c>
      <c r="T331" s="1" t="s">
        <v>536</v>
      </c>
      <c r="U331" s="1" t="s">
        <v>536</v>
      </c>
      <c r="V331" s="1" t="s">
        <v>536</v>
      </c>
      <c r="W331" s="1" t="s">
        <v>536</v>
      </c>
      <c r="X331" s="1" t="s">
        <v>536</v>
      </c>
      <c r="Y331" s="1" t="s">
        <v>536</v>
      </c>
      <c r="Z331" s="1" t="s">
        <v>536</v>
      </c>
      <c r="AA331" s="1" t="s">
        <v>536</v>
      </c>
      <c r="AB331" s="1" t="s">
        <v>536</v>
      </c>
      <c r="AC331" s="1" t="s">
        <v>536</v>
      </c>
      <c r="AD331" s="1" t="s">
        <v>536</v>
      </c>
      <c r="AE331" s="1" t="s">
        <v>536</v>
      </c>
      <c r="AF331" s="1" t="s">
        <v>536</v>
      </c>
      <c r="AG331" s="1" t="s">
        <v>536</v>
      </c>
      <c r="AH331" s="1">
        <v>10</v>
      </c>
      <c r="AI331" t="s">
        <v>547</v>
      </c>
      <c r="AK331" s="1">
        <v>19.100000000000001</v>
      </c>
      <c r="AL331" s="1">
        <v>85.6</v>
      </c>
      <c r="AM331" s="1">
        <v>1</v>
      </c>
      <c r="AN331" s="1">
        <v>27</v>
      </c>
      <c r="AO331" s="1">
        <v>1.1000000000000001</v>
      </c>
      <c r="AP331" s="1">
        <v>58</v>
      </c>
      <c r="AQ331" s="1">
        <v>3.3</v>
      </c>
      <c r="AR331" s="1">
        <v>6254</v>
      </c>
      <c r="AS331" s="1">
        <v>85.4</v>
      </c>
      <c r="AT331" s="1">
        <v>1.9</v>
      </c>
      <c r="AU331" s="1">
        <v>28.6</v>
      </c>
      <c r="AV331" s="1">
        <v>1.8</v>
      </c>
      <c r="AW331" s="1">
        <v>44.8</v>
      </c>
      <c r="AX331" s="1">
        <v>8.4</v>
      </c>
      <c r="AY331" s="1">
        <v>6371</v>
      </c>
      <c r="AZ331" s="1">
        <v>20.2</v>
      </c>
      <c r="BA331" s="1">
        <v>30.1</v>
      </c>
      <c r="BB331" s="1">
        <v>4.8</v>
      </c>
      <c r="BC331" s="1">
        <v>13.7</v>
      </c>
      <c r="BE331" s="1">
        <v>29</v>
      </c>
      <c r="BF331" s="1">
        <v>0</v>
      </c>
      <c r="BG331" s="1">
        <v>0</v>
      </c>
      <c r="BH331" s="1">
        <v>1.0999999999999999E-2</v>
      </c>
      <c r="BI331" s="1">
        <v>1.3</v>
      </c>
      <c r="BL331" s="1">
        <v>0</v>
      </c>
      <c r="BO331" s="1">
        <v>0</v>
      </c>
      <c r="BQ331" s="1" t="s">
        <v>536</v>
      </c>
      <c r="BR331" s="1" t="s">
        <v>536</v>
      </c>
      <c r="BS331" s="1" t="s">
        <v>536</v>
      </c>
      <c r="BT331" s="1" t="s">
        <v>536</v>
      </c>
      <c r="BU331" s="1" t="s">
        <v>536</v>
      </c>
      <c r="BV331" s="1" t="s">
        <v>536</v>
      </c>
      <c r="BW331" s="1" t="s">
        <v>536</v>
      </c>
      <c r="BX331" s="1" t="s">
        <v>536</v>
      </c>
      <c r="BY331" s="1" t="s">
        <v>536</v>
      </c>
      <c r="BZ331" s="1" t="s">
        <v>536</v>
      </c>
      <c r="CF331" s="1">
        <v>0</v>
      </c>
      <c r="CG331" s="1">
        <v>1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1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J331">
        <v>73</v>
      </c>
      <c r="DK331">
        <v>1</v>
      </c>
      <c r="DL331">
        <v>9</v>
      </c>
      <c r="DM331">
        <v>1</v>
      </c>
      <c r="DN331">
        <v>8</v>
      </c>
      <c r="DO331">
        <v>68</v>
      </c>
      <c r="DP331">
        <v>76</v>
      </c>
      <c r="DQ331" t="s">
        <v>547</v>
      </c>
      <c r="DR331" t="s">
        <v>547</v>
      </c>
      <c r="DS331" t="s">
        <v>547</v>
      </c>
      <c r="DT331" t="s">
        <v>547</v>
      </c>
      <c r="DU331" t="s">
        <v>547</v>
      </c>
      <c r="DV331" t="s">
        <v>547</v>
      </c>
      <c r="DW331" t="s">
        <v>547</v>
      </c>
    </row>
    <row r="332" spans="1:127" x14ac:dyDescent="0.55000000000000004">
      <c r="A332" s="1">
        <v>342</v>
      </c>
      <c r="B332" s="1">
        <v>247</v>
      </c>
      <c r="C332" s="1">
        <v>190</v>
      </c>
      <c r="D332" s="1" t="s">
        <v>59</v>
      </c>
      <c r="E332" s="1" t="s">
        <v>9</v>
      </c>
      <c r="F332" s="1" t="s">
        <v>593</v>
      </c>
      <c r="G332" s="1" t="s">
        <v>305</v>
      </c>
      <c r="H332" s="1" t="str">
        <f>VLOOKUP(F332,Sheet3!$A$2:$B$51, 2, FALSE)</f>
        <v>new york</v>
      </c>
      <c r="I332" s="4">
        <v>30</v>
      </c>
      <c r="J332" s="4">
        <v>30</v>
      </c>
      <c r="K332" s="4">
        <v>1963</v>
      </c>
      <c r="L332" s="4">
        <v>1973</v>
      </c>
      <c r="M332" s="1">
        <f t="shared" si="14"/>
        <v>0</v>
      </c>
      <c r="N332" s="3" t="str">
        <f t="shared" si="15"/>
        <v>1</v>
      </c>
      <c r="O332" s="1" t="s">
        <v>534</v>
      </c>
      <c r="P332" s="1" t="s">
        <v>534</v>
      </c>
      <c r="Q332" s="1" t="s">
        <v>534</v>
      </c>
      <c r="R332" s="1" t="s">
        <v>535</v>
      </c>
      <c r="S332" s="1" t="s">
        <v>534</v>
      </c>
      <c r="T332" s="1" t="s">
        <v>534</v>
      </c>
      <c r="U332" s="1" t="s">
        <v>534</v>
      </c>
      <c r="V332" s="1" t="s">
        <v>534</v>
      </c>
      <c r="W332" s="1" t="s">
        <v>534</v>
      </c>
      <c r="X332" s="1" t="s">
        <v>534</v>
      </c>
      <c r="Y332" s="1" t="s">
        <v>534</v>
      </c>
      <c r="Z332" s="1" t="s">
        <v>534</v>
      </c>
      <c r="AA332" s="1" t="s">
        <v>534</v>
      </c>
      <c r="AB332" s="1" t="s">
        <v>534</v>
      </c>
      <c r="AC332" s="1" t="s">
        <v>534</v>
      </c>
      <c r="AD332" s="1" t="s">
        <v>534</v>
      </c>
      <c r="AE332" s="1" t="s">
        <v>534</v>
      </c>
      <c r="AF332" s="1" t="s">
        <v>534</v>
      </c>
      <c r="AG332" s="1" t="s">
        <v>538</v>
      </c>
      <c r="AH332" s="1">
        <v>88</v>
      </c>
      <c r="AI332">
        <v>96</v>
      </c>
      <c r="AK332" s="1">
        <v>21.8</v>
      </c>
      <c r="AL332" s="1">
        <v>46.3</v>
      </c>
      <c r="AM332" s="1">
        <v>5.7</v>
      </c>
      <c r="AN332" s="1">
        <v>32.200000000000003</v>
      </c>
      <c r="AO332" s="1">
        <v>4.9000000000000004</v>
      </c>
      <c r="AP332" s="1">
        <v>68.599999999999994</v>
      </c>
      <c r="AQ332" s="1">
        <v>1.2</v>
      </c>
      <c r="AR332" s="1">
        <v>5483</v>
      </c>
      <c r="AS332" s="1">
        <v>85.4</v>
      </c>
      <c r="AT332" s="1">
        <v>1.9</v>
      </c>
      <c r="AU332" s="1">
        <v>28.6</v>
      </c>
      <c r="AV332" s="1">
        <v>1.8</v>
      </c>
      <c r="AW332" s="1">
        <v>44.8</v>
      </c>
      <c r="AX332" s="1">
        <v>8.4</v>
      </c>
      <c r="AY332" s="1">
        <v>6371</v>
      </c>
      <c r="AZ332" s="1">
        <v>20.2</v>
      </c>
      <c r="BA332" s="1">
        <v>30.1</v>
      </c>
      <c r="BB332" s="1">
        <v>4.8</v>
      </c>
      <c r="BC332" s="1">
        <v>6</v>
      </c>
      <c r="BE332" s="1">
        <v>30</v>
      </c>
      <c r="BF332" s="1">
        <v>0.65</v>
      </c>
      <c r="BG332" s="1">
        <v>0.65</v>
      </c>
      <c r="BH332" s="1">
        <v>2.7E-2</v>
      </c>
      <c r="BI332" s="1">
        <v>0.9</v>
      </c>
      <c r="BL332" s="1">
        <v>0</v>
      </c>
      <c r="BO332" s="1">
        <v>1</v>
      </c>
      <c r="BQ332" s="1" t="s">
        <v>675</v>
      </c>
      <c r="BR332" s="1" t="s">
        <v>677</v>
      </c>
      <c r="BS332" s="1" t="s">
        <v>674</v>
      </c>
      <c r="BT332" s="1" t="s">
        <v>676</v>
      </c>
      <c r="BU332" s="1" t="s">
        <v>674</v>
      </c>
      <c r="BV332" s="1" t="s">
        <v>674</v>
      </c>
      <c r="BW332" s="1" t="s">
        <v>676</v>
      </c>
      <c r="BX332" s="1" t="s">
        <v>676</v>
      </c>
      <c r="BY332" s="1" t="s">
        <v>676</v>
      </c>
      <c r="BZ332" s="1" t="s">
        <v>676</v>
      </c>
      <c r="CF332" s="1">
        <v>0</v>
      </c>
      <c r="CG332" s="1">
        <v>1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1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J332">
        <v>44</v>
      </c>
      <c r="DK332">
        <v>4</v>
      </c>
      <c r="DL332">
        <v>2</v>
      </c>
      <c r="DM332">
        <v>5</v>
      </c>
      <c r="DN332">
        <v>41</v>
      </c>
      <c r="DO332">
        <v>0</v>
      </c>
      <c r="DP332">
        <v>0</v>
      </c>
      <c r="DQ332">
        <v>90</v>
      </c>
      <c r="DR332">
        <v>2</v>
      </c>
      <c r="DS332">
        <v>4</v>
      </c>
      <c r="DT332">
        <v>7</v>
      </c>
      <c r="DU332">
        <v>91</v>
      </c>
      <c r="DV332">
        <v>0</v>
      </c>
      <c r="DW332">
        <v>7</v>
      </c>
    </row>
    <row r="333" spans="1:127" x14ac:dyDescent="0.55000000000000004">
      <c r="A333" s="1">
        <v>343</v>
      </c>
      <c r="B333" s="1">
        <v>297</v>
      </c>
      <c r="C333" s="1">
        <v>189</v>
      </c>
      <c r="D333" s="1" t="s">
        <v>321</v>
      </c>
      <c r="E333" s="1" t="s">
        <v>9</v>
      </c>
      <c r="F333" s="1" t="s">
        <v>593</v>
      </c>
      <c r="G333" s="1" t="s">
        <v>305</v>
      </c>
      <c r="H333" s="1" t="str">
        <f>VLOOKUP(F333,Sheet3!$A$2:$B$51, 2, FALSE)</f>
        <v>new york</v>
      </c>
      <c r="I333" s="4">
        <v>31</v>
      </c>
      <c r="J333" s="4">
        <v>31</v>
      </c>
      <c r="K333" s="1">
        <v>1965</v>
      </c>
      <c r="L333" s="1">
        <v>1973</v>
      </c>
      <c r="M333" s="1">
        <f t="shared" si="14"/>
        <v>0</v>
      </c>
      <c r="N333" s="3" t="str">
        <f t="shared" si="15"/>
        <v>1</v>
      </c>
      <c r="O333" s="1" t="s">
        <v>534</v>
      </c>
      <c r="P333" s="1" t="s">
        <v>534</v>
      </c>
      <c r="Q333" s="1" t="s">
        <v>534</v>
      </c>
      <c r="R333" s="1" t="s">
        <v>534</v>
      </c>
      <c r="S333" s="1" t="s">
        <v>534</v>
      </c>
      <c r="T333" s="1" t="s">
        <v>538</v>
      </c>
      <c r="U333" s="1" t="s">
        <v>535</v>
      </c>
      <c r="V333" s="1" t="s">
        <v>534</v>
      </c>
      <c r="W333" s="1" t="s">
        <v>534</v>
      </c>
      <c r="X333" s="1" t="s">
        <v>534</v>
      </c>
      <c r="Y333" s="1" t="s">
        <v>534</v>
      </c>
      <c r="Z333" s="1" t="s">
        <v>534</v>
      </c>
      <c r="AA333" s="1" t="s">
        <v>534</v>
      </c>
      <c r="AB333" s="1" t="s">
        <v>538</v>
      </c>
      <c r="AC333" s="1" t="s">
        <v>534</v>
      </c>
      <c r="AD333" s="1" t="s">
        <v>534</v>
      </c>
      <c r="AE333" s="1" t="s">
        <v>534</v>
      </c>
      <c r="AF333" s="1" t="s">
        <v>534</v>
      </c>
      <c r="AG333" s="1" t="s">
        <v>534</v>
      </c>
      <c r="AH333" s="1">
        <v>75</v>
      </c>
      <c r="AI333">
        <v>95</v>
      </c>
      <c r="AK333" s="1">
        <v>20.7</v>
      </c>
      <c r="AL333" s="1">
        <v>41.2</v>
      </c>
      <c r="AM333" s="1">
        <v>12.1</v>
      </c>
      <c r="AN333" s="1">
        <v>26.6</v>
      </c>
      <c r="AO333" s="1">
        <v>11</v>
      </c>
      <c r="AP333" s="1">
        <v>71.8</v>
      </c>
      <c r="AQ333" s="1">
        <v>0.2</v>
      </c>
      <c r="AR333" s="1">
        <v>5273</v>
      </c>
      <c r="AS333" s="1">
        <v>85.4</v>
      </c>
      <c r="AT333" s="1">
        <v>1.9</v>
      </c>
      <c r="AU333" s="1">
        <v>28.6</v>
      </c>
      <c r="AV333" s="1">
        <v>1.8</v>
      </c>
      <c r="AW333" s="1">
        <v>44.8</v>
      </c>
      <c r="AX333" s="1">
        <v>8.4</v>
      </c>
      <c r="AY333" s="1">
        <v>6371</v>
      </c>
      <c r="AZ333" s="1">
        <v>20.2</v>
      </c>
      <c r="BA333" s="1">
        <v>30.1</v>
      </c>
      <c r="BB333" s="1">
        <v>4.8</v>
      </c>
      <c r="BC333" s="1">
        <v>2</v>
      </c>
      <c r="BE333" s="1">
        <v>31</v>
      </c>
      <c r="BF333" s="1">
        <v>0.65</v>
      </c>
      <c r="BG333" s="1">
        <v>0.65</v>
      </c>
      <c r="BH333" s="1">
        <v>0.161</v>
      </c>
      <c r="BI333" s="1">
        <v>0.95</v>
      </c>
      <c r="BL333" s="1">
        <v>0</v>
      </c>
      <c r="BO333" s="1">
        <v>1</v>
      </c>
      <c r="BQ333" s="1" t="s">
        <v>674</v>
      </c>
      <c r="BR333" s="1" t="s">
        <v>674</v>
      </c>
      <c r="BS333" s="1" t="s">
        <v>674</v>
      </c>
      <c r="BT333" s="1" t="s">
        <v>676</v>
      </c>
      <c r="BU333" s="1" t="s">
        <v>674</v>
      </c>
      <c r="BV333" s="1" t="s">
        <v>674</v>
      </c>
      <c r="BW333" s="1" t="s">
        <v>674</v>
      </c>
      <c r="BX333" s="1" t="s">
        <v>676</v>
      </c>
      <c r="BY333" s="1" t="s">
        <v>674</v>
      </c>
      <c r="BZ333" s="1" t="s">
        <v>674</v>
      </c>
      <c r="CF333" s="1">
        <v>0</v>
      </c>
      <c r="CG333" s="1">
        <v>1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1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J333">
        <v>63</v>
      </c>
      <c r="DK333">
        <v>5</v>
      </c>
      <c r="DL333">
        <v>4</v>
      </c>
      <c r="DM333">
        <v>6</v>
      </c>
      <c r="DN333">
        <v>59</v>
      </c>
      <c r="DO333">
        <v>0</v>
      </c>
      <c r="DP333">
        <v>0</v>
      </c>
      <c r="DQ333">
        <v>69</v>
      </c>
      <c r="DR333">
        <v>3</v>
      </c>
      <c r="DS333">
        <v>3</v>
      </c>
      <c r="DT333">
        <v>7</v>
      </c>
      <c r="DU333">
        <v>69</v>
      </c>
      <c r="DV333">
        <v>11</v>
      </c>
      <c r="DW333">
        <v>7</v>
      </c>
    </row>
    <row r="334" spans="1:127" x14ac:dyDescent="0.55000000000000004">
      <c r="A334" s="1">
        <v>344</v>
      </c>
      <c r="B334" s="1">
        <v>353</v>
      </c>
      <c r="C334" s="1">
        <v>177</v>
      </c>
      <c r="D334" s="1" t="s">
        <v>322</v>
      </c>
      <c r="E334" s="1" t="s">
        <v>9</v>
      </c>
      <c r="F334" s="1" t="s">
        <v>593</v>
      </c>
      <c r="G334" s="1" t="s">
        <v>305</v>
      </c>
      <c r="H334" s="1" t="str">
        <f>VLOOKUP(F334,Sheet3!$A$2:$B$51, 2, FALSE)</f>
        <v>new york</v>
      </c>
      <c r="I334" s="4">
        <v>32</v>
      </c>
      <c r="J334" s="4">
        <v>32</v>
      </c>
      <c r="K334" s="1">
        <v>1963</v>
      </c>
      <c r="L334" s="1">
        <v>1973</v>
      </c>
      <c r="M334" s="1">
        <f t="shared" si="14"/>
        <v>0</v>
      </c>
      <c r="N334" s="3" t="str">
        <f t="shared" si="15"/>
        <v>1</v>
      </c>
      <c r="O334" s="1" t="s">
        <v>534</v>
      </c>
      <c r="P334" s="1" t="s">
        <v>535</v>
      </c>
      <c r="Q334" s="1" t="s">
        <v>533</v>
      </c>
      <c r="R334" s="1" t="s">
        <v>534</v>
      </c>
      <c r="S334" s="1" t="s">
        <v>537</v>
      </c>
      <c r="T334" s="1" t="s">
        <v>534</v>
      </c>
      <c r="U334" s="1" t="s">
        <v>533</v>
      </c>
      <c r="V334" s="1" t="s">
        <v>533</v>
      </c>
      <c r="W334" s="1" t="s">
        <v>534</v>
      </c>
      <c r="X334" s="1" t="s">
        <v>534</v>
      </c>
      <c r="Y334" s="1" t="s">
        <v>534</v>
      </c>
      <c r="Z334" s="1" t="s">
        <v>534</v>
      </c>
      <c r="AA334" s="1" t="s">
        <v>534</v>
      </c>
      <c r="AB334" s="1" t="s">
        <v>534</v>
      </c>
      <c r="AC334" s="1" t="s">
        <v>534</v>
      </c>
      <c r="AD334" s="1" t="s">
        <v>534</v>
      </c>
      <c r="AE334" s="1" t="s">
        <v>534</v>
      </c>
      <c r="AF334" s="1" t="s">
        <v>534</v>
      </c>
      <c r="AG334" s="1" t="s">
        <v>534</v>
      </c>
      <c r="AH334" s="1">
        <v>60</v>
      </c>
      <c r="AI334">
        <v>61</v>
      </c>
      <c r="AK334" s="1">
        <v>20.7</v>
      </c>
      <c r="AL334" s="1">
        <v>66.900000000000006</v>
      </c>
      <c r="AM334" s="1">
        <v>5.8</v>
      </c>
      <c r="AN334" s="1">
        <v>32.5</v>
      </c>
      <c r="AO334" s="1">
        <v>5.7</v>
      </c>
      <c r="AP334" s="1">
        <v>65.3</v>
      </c>
      <c r="AQ334" s="1">
        <v>1.3</v>
      </c>
      <c r="AR334" s="1">
        <v>5937</v>
      </c>
      <c r="AS334" s="1">
        <v>85.4</v>
      </c>
      <c r="AT334" s="1">
        <v>1.9</v>
      </c>
      <c r="AU334" s="1">
        <v>28.6</v>
      </c>
      <c r="AV334" s="1">
        <v>1.8</v>
      </c>
      <c r="AW334" s="1">
        <v>44.8</v>
      </c>
      <c r="AX334" s="1">
        <v>8.4</v>
      </c>
      <c r="AY334" s="1">
        <v>6371</v>
      </c>
      <c r="AZ334" s="1">
        <v>20.2</v>
      </c>
      <c r="BA334" s="1">
        <v>30.1</v>
      </c>
      <c r="BB334" s="1">
        <v>4.8</v>
      </c>
      <c r="BC334" s="1">
        <v>8</v>
      </c>
      <c r="BE334" s="1">
        <v>32</v>
      </c>
      <c r="BF334" s="1">
        <v>0.65</v>
      </c>
      <c r="BG334" s="1">
        <v>0.65</v>
      </c>
      <c r="BH334" s="1">
        <v>4.3999999999999997E-2</v>
      </c>
      <c r="BI334" s="1">
        <v>0.9</v>
      </c>
      <c r="BL334" s="1">
        <v>0</v>
      </c>
      <c r="BO334" s="1">
        <v>1</v>
      </c>
      <c r="BQ334" s="1" t="s">
        <v>676</v>
      </c>
      <c r="BR334" s="1" t="s">
        <v>676</v>
      </c>
      <c r="BS334" s="1" t="s">
        <v>676</v>
      </c>
      <c r="BT334" s="1" t="s">
        <v>676</v>
      </c>
      <c r="BU334" s="1" t="s">
        <v>674</v>
      </c>
      <c r="BV334" s="1" t="s">
        <v>676</v>
      </c>
      <c r="BW334" s="1" t="s">
        <v>674</v>
      </c>
      <c r="BX334" s="1" t="s">
        <v>676</v>
      </c>
      <c r="BY334" s="1" t="s">
        <v>676</v>
      </c>
      <c r="BZ334" s="1" t="s">
        <v>674</v>
      </c>
      <c r="CF334" s="1">
        <v>0</v>
      </c>
      <c r="CG334" s="1">
        <v>1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1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J334">
        <v>63</v>
      </c>
      <c r="DK334">
        <v>23</v>
      </c>
      <c r="DL334">
        <v>5</v>
      </c>
      <c r="DM334">
        <v>5</v>
      </c>
      <c r="DN334">
        <v>57</v>
      </c>
      <c r="DO334">
        <v>22</v>
      </c>
      <c r="DP334">
        <v>6</v>
      </c>
      <c r="DQ334">
        <v>62</v>
      </c>
      <c r="DR334">
        <v>29</v>
      </c>
      <c r="DS334">
        <v>7</v>
      </c>
      <c r="DT334">
        <v>4</v>
      </c>
      <c r="DU334">
        <v>61</v>
      </c>
      <c r="DV334">
        <v>31</v>
      </c>
      <c r="DW334">
        <v>27</v>
      </c>
    </row>
    <row r="335" spans="1:127" x14ac:dyDescent="0.55000000000000004">
      <c r="A335" s="1">
        <v>346</v>
      </c>
      <c r="B335" s="1">
        <v>384</v>
      </c>
      <c r="C335" s="1">
        <v>185</v>
      </c>
      <c r="D335" s="1" t="s">
        <v>323</v>
      </c>
      <c r="E335" s="1" t="s">
        <v>9</v>
      </c>
      <c r="F335" s="1" t="s">
        <v>593</v>
      </c>
      <c r="G335" s="1" t="s">
        <v>305</v>
      </c>
      <c r="H335" s="1" t="str">
        <f>VLOOKUP(F335,Sheet3!$A$2:$B$51, 2, FALSE)</f>
        <v>new york</v>
      </c>
      <c r="I335" s="4">
        <v>33</v>
      </c>
      <c r="J335" s="4">
        <v>33</v>
      </c>
      <c r="K335" s="1">
        <v>1963</v>
      </c>
      <c r="L335" s="1">
        <v>1973</v>
      </c>
      <c r="M335" s="1">
        <f t="shared" si="14"/>
        <v>0</v>
      </c>
      <c r="N335" s="3" t="str">
        <f t="shared" si="15"/>
        <v>1</v>
      </c>
      <c r="O335" s="1" t="s">
        <v>534</v>
      </c>
      <c r="P335" s="1" t="s">
        <v>533</v>
      </c>
      <c r="Q335" s="1" t="s">
        <v>534</v>
      </c>
      <c r="R335" s="1" t="s">
        <v>534</v>
      </c>
      <c r="S335" s="1" t="s">
        <v>534</v>
      </c>
      <c r="T335" s="1" t="s">
        <v>533</v>
      </c>
      <c r="U335" s="1" t="s">
        <v>534</v>
      </c>
      <c r="V335" s="1" t="s">
        <v>534</v>
      </c>
      <c r="W335" s="1" t="s">
        <v>534</v>
      </c>
      <c r="X335" s="1" t="s">
        <v>534</v>
      </c>
      <c r="Y335" s="1" t="s">
        <v>534</v>
      </c>
      <c r="Z335" s="1" t="s">
        <v>534</v>
      </c>
      <c r="AA335" s="1" t="s">
        <v>535</v>
      </c>
      <c r="AB335" s="1" t="s">
        <v>534</v>
      </c>
      <c r="AC335" s="1" t="s">
        <v>534</v>
      </c>
      <c r="AD335" s="1" t="s">
        <v>534</v>
      </c>
      <c r="AE335" s="1" t="s">
        <v>534</v>
      </c>
      <c r="AF335" s="1" t="s">
        <v>534</v>
      </c>
      <c r="AG335" s="1" t="s">
        <v>534</v>
      </c>
      <c r="AH335" s="1">
        <v>60</v>
      </c>
      <c r="AI335">
        <v>63</v>
      </c>
      <c r="AK335" s="1">
        <v>21.1</v>
      </c>
      <c r="AL335" s="1">
        <v>66.2</v>
      </c>
      <c r="AM335" s="1">
        <v>4.0999999999999996</v>
      </c>
      <c r="AN335" s="1">
        <v>39</v>
      </c>
      <c r="AO335" s="1">
        <v>3.1</v>
      </c>
      <c r="AP335" s="1">
        <v>66.400000000000006</v>
      </c>
      <c r="AQ335" s="1">
        <v>1.3</v>
      </c>
      <c r="AR335" s="1">
        <v>6148</v>
      </c>
      <c r="AS335" s="1">
        <v>85.4</v>
      </c>
      <c r="AT335" s="1">
        <v>1.9</v>
      </c>
      <c r="AU335" s="1">
        <v>28.6</v>
      </c>
      <c r="AV335" s="1">
        <v>1.8</v>
      </c>
      <c r="AW335" s="1">
        <v>44.8</v>
      </c>
      <c r="AX335" s="1">
        <v>8.4</v>
      </c>
      <c r="AY335" s="1">
        <v>6371</v>
      </c>
      <c r="AZ335" s="1">
        <v>20.2</v>
      </c>
      <c r="BA335" s="1">
        <v>30.1</v>
      </c>
      <c r="BB335" s="1">
        <v>4.8</v>
      </c>
      <c r="BC335" s="1">
        <v>9</v>
      </c>
      <c r="BE335" s="1">
        <v>33</v>
      </c>
      <c r="BF335" s="1">
        <v>1.26</v>
      </c>
      <c r="BG335" s="1">
        <v>1.26</v>
      </c>
      <c r="BH335" s="1">
        <v>3.6999999999999998E-2</v>
      </c>
      <c r="BI335" s="1">
        <v>0.9</v>
      </c>
      <c r="BL335" s="1">
        <v>0</v>
      </c>
      <c r="BO335" s="1">
        <v>1</v>
      </c>
      <c r="BQ335" s="1" t="s">
        <v>674</v>
      </c>
      <c r="BR335" s="1" t="s">
        <v>676</v>
      </c>
      <c r="BS335" s="1" t="s">
        <v>674</v>
      </c>
      <c r="BT335" s="1" t="s">
        <v>676</v>
      </c>
      <c r="BU335" s="1" t="s">
        <v>674</v>
      </c>
      <c r="BV335" s="1" t="s">
        <v>676</v>
      </c>
      <c r="BW335" s="1" t="s">
        <v>676</v>
      </c>
      <c r="BX335" s="1" t="s">
        <v>676</v>
      </c>
      <c r="BY335" s="1" t="s">
        <v>674</v>
      </c>
      <c r="BZ335" s="1" t="s">
        <v>674</v>
      </c>
      <c r="CF335" s="1">
        <v>0</v>
      </c>
      <c r="CG335" s="1">
        <v>1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1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J335">
        <v>58</v>
      </c>
      <c r="DK335">
        <v>15</v>
      </c>
      <c r="DL335">
        <v>5</v>
      </c>
      <c r="DM335">
        <v>5</v>
      </c>
      <c r="DN335">
        <v>46</v>
      </c>
      <c r="DO335">
        <v>22</v>
      </c>
      <c r="DP335">
        <v>6</v>
      </c>
      <c r="DQ335">
        <v>67</v>
      </c>
      <c r="DR335">
        <v>27</v>
      </c>
      <c r="DS335">
        <v>6</v>
      </c>
      <c r="DT335">
        <v>5</v>
      </c>
      <c r="DU335">
        <v>59</v>
      </c>
      <c r="DV335">
        <v>35</v>
      </c>
      <c r="DW335">
        <v>20</v>
      </c>
    </row>
    <row r="336" spans="1:127" x14ac:dyDescent="0.55000000000000004">
      <c r="A336" s="1">
        <v>328</v>
      </c>
      <c r="B336" s="1">
        <v>195</v>
      </c>
      <c r="C336" s="1">
        <v>346</v>
      </c>
      <c r="D336" s="1" t="s">
        <v>307</v>
      </c>
      <c r="E336" s="1" t="s">
        <v>15</v>
      </c>
      <c r="F336" s="1" t="s">
        <v>593</v>
      </c>
      <c r="G336" s="1" t="s">
        <v>305</v>
      </c>
      <c r="H336" s="1" t="str">
        <f>VLOOKUP(F336,Sheet3!$A$2:$B$51, 2, FALSE)</f>
        <v>new york</v>
      </c>
      <c r="I336" s="4">
        <v>34</v>
      </c>
      <c r="J336" s="4">
        <v>34</v>
      </c>
      <c r="K336" s="1">
        <v>1965</v>
      </c>
      <c r="L336" s="1">
        <v>1971</v>
      </c>
      <c r="M336" s="1">
        <f t="shared" si="14"/>
        <v>0</v>
      </c>
      <c r="N336" s="3" t="str">
        <f t="shared" si="15"/>
        <v>1</v>
      </c>
      <c r="O336" s="1" t="s">
        <v>533</v>
      </c>
      <c r="P336" s="1" t="s">
        <v>533</v>
      </c>
      <c r="Q336" s="1" t="s">
        <v>533</v>
      </c>
      <c r="R336" s="1" t="s">
        <v>533</v>
      </c>
      <c r="S336" s="1" t="s">
        <v>533</v>
      </c>
      <c r="T336" s="1" t="s">
        <v>533</v>
      </c>
      <c r="U336" s="1" t="s">
        <v>533</v>
      </c>
      <c r="V336" s="1" t="s">
        <v>533</v>
      </c>
      <c r="W336" s="1" t="s">
        <v>533</v>
      </c>
      <c r="X336" s="1" t="s">
        <v>533</v>
      </c>
      <c r="Y336" s="1" t="s">
        <v>534</v>
      </c>
      <c r="Z336" s="1" t="s">
        <v>533</v>
      </c>
      <c r="AA336" s="1" t="s">
        <v>533</v>
      </c>
      <c r="AB336" s="1" t="s">
        <v>533</v>
      </c>
      <c r="AC336" s="1" t="s">
        <v>533</v>
      </c>
      <c r="AD336" s="1" t="s">
        <v>533</v>
      </c>
      <c r="AE336" s="1" t="s">
        <v>533</v>
      </c>
      <c r="AF336" s="1" t="s">
        <v>533</v>
      </c>
      <c r="AG336" s="1" t="s">
        <v>533</v>
      </c>
      <c r="AH336" s="1">
        <v>11</v>
      </c>
      <c r="AI336">
        <v>7</v>
      </c>
      <c r="AK336" s="1">
        <v>19.7</v>
      </c>
      <c r="AL336" s="1">
        <v>80.900000000000006</v>
      </c>
      <c r="AM336" s="1">
        <v>1.9</v>
      </c>
      <c r="AN336" s="1">
        <v>34</v>
      </c>
      <c r="AO336" s="1">
        <v>1.5</v>
      </c>
      <c r="AP336" s="1">
        <v>64.5</v>
      </c>
      <c r="AQ336" s="1">
        <v>2.8</v>
      </c>
      <c r="AR336" s="1">
        <v>6691</v>
      </c>
      <c r="AS336" s="1">
        <v>85.4</v>
      </c>
      <c r="AT336" s="1">
        <v>1.9</v>
      </c>
      <c r="AU336" s="1">
        <v>28.6</v>
      </c>
      <c r="AV336" s="1">
        <v>1.8</v>
      </c>
      <c r="AW336" s="1">
        <v>44.8</v>
      </c>
      <c r="AX336" s="1">
        <v>8.4</v>
      </c>
      <c r="AY336" s="1">
        <v>6371</v>
      </c>
      <c r="AZ336" s="1">
        <v>20.2</v>
      </c>
      <c r="BA336" s="1">
        <v>30.1</v>
      </c>
      <c r="BB336" s="1">
        <v>4.8</v>
      </c>
      <c r="BC336" s="1">
        <v>2</v>
      </c>
      <c r="BE336" s="1">
        <v>34</v>
      </c>
      <c r="BF336" s="1">
        <v>0</v>
      </c>
      <c r="BG336" s="1">
        <v>0</v>
      </c>
      <c r="BH336" s="1">
        <v>3.2000000000000001E-2</v>
      </c>
      <c r="BI336" s="1">
        <v>1.01</v>
      </c>
      <c r="BL336" s="1">
        <v>0</v>
      </c>
      <c r="BO336" s="1">
        <v>0</v>
      </c>
      <c r="BQ336" s="1" t="s">
        <v>676</v>
      </c>
      <c r="BR336" s="1" t="s">
        <v>676</v>
      </c>
      <c r="BS336" s="1" t="s">
        <v>676</v>
      </c>
      <c r="BT336" s="1" t="s">
        <v>676</v>
      </c>
      <c r="BU336" s="1" t="s">
        <v>676</v>
      </c>
      <c r="BV336" s="1" t="s">
        <v>676</v>
      </c>
      <c r="BW336" s="1" t="s">
        <v>676</v>
      </c>
      <c r="BX336" s="1" t="s">
        <v>676</v>
      </c>
      <c r="BY336" s="1" t="s">
        <v>674</v>
      </c>
      <c r="BZ336" s="1" t="s">
        <v>674</v>
      </c>
      <c r="CF336" s="1">
        <v>0</v>
      </c>
      <c r="CG336" s="1">
        <v>1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1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J336">
        <v>94</v>
      </c>
      <c r="DK336">
        <v>3</v>
      </c>
      <c r="DL336">
        <v>9</v>
      </c>
      <c r="DM336">
        <v>1</v>
      </c>
      <c r="DN336">
        <v>16</v>
      </c>
      <c r="DO336">
        <v>81</v>
      </c>
      <c r="DP336">
        <v>76</v>
      </c>
      <c r="DQ336">
        <v>87</v>
      </c>
      <c r="DR336">
        <v>10</v>
      </c>
      <c r="DS336">
        <v>10</v>
      </c>
      <c r="DT336">
        <v>1</v>
      </c>
      <c r="DU336">
        <v>20</v>
      </c>
      <c r="DV336">
        <v>76</v>
      </c>
      <c r="DW336">
        <v>67</v>
      </c>
    </row>
    <row r="337" spans="1:127" x14ac:dyDescent="0.55000000000000004">
      <c r="A337" s="1">
        <v>334</v>
      </c>
      <c r="B337" s="1">
        <v>442</v>
      </c>
      <c r="C337" s="1">
        <v>351</v>
      </c>
      <c r="D337" s="1" t="s">
        <v>313</v>
      </c>
      <c r="E337" s="1" t="s">
        <v>15</v>
      </c>
      <c r="F337" s="1" t="s">
        <v>593</v>
      </c>
      <c r="G337" s="1" t="s">
        <v>305</v>
      </c>
      <c r="H337" s="1" t="str">
        <f>VLOOKUP(F337,Sheet3!$A$2:$B$51, 2, FALSE)</f>
        <v>new york</v>
      </c>
      <c r="I337" s="4">
        <v>35</v>
      </c>
      <c r="J337" s="4">
        <v>35</v>
      </c>
      <c r="K337" s="1">
        <v>1963</v>
      </c>
      <c r="L337" s="1">
        <v>1971</v>
      </c>
      <c r="M337" s="1">
        <f t="shared" si="14"/>
        <v>0</v>
      </c>
      <c r="N337" s="3" t="str">
        <f t="shared" si="15"/>
        <v>1</v>
      </c>
      <c r="O337" s="1" t="s">
        <v>534</v>
      </c>
      <c r="P337" s="1" t="s">
        <v>534</v>
      </c>
      <c r="Q337" s="1" t="s">
        <v>534</v>
      </c>
      <c r="R337" s="1" t="s">
        <v>535</v>
      </c>
      <c r="S337" s="1" t="s">
        <v>538</v>
      </c>
      <c r="T337" s="1" t="s">
        <v>534</v>
      </c>
      <c r="U337" s="1" t="s">
        <v>533</v>
      </c>
      <c r="V337" s="1" t="s">
        <v>534</v>
      </c>
      <c r="W337" s="1" t="s">
        <v>534</v>
      </c>
      <c r="X337" s="1" t="s">
        <v>534</v>
      </c>
      <c r="Y337" s="1" t="s">
        <v>534</v>
      </c>
      <c r="Z337" s="1" t="s">
        <v>533</v>
      </c>
      <c r="AA337" s="1" t="s">
        <v>533</v>
      </c>
      <c r="AB337" s="1" t="s">
        <v>533</v>
      </c>
      <c r="AC337" s="1" t="s">
        <v>533</v>
      </c>
      <c r="AD337" s="1" t="s">
        <v>533</v>
      </c>
      <c r="AE337" s="1" t="s">
        <v>534</v>
      </c>
      <c r="AF337" s="1" t="s">
        <v>534</v>
      </c>
      <c r="AG337" s="1" t="s">
        <v>537</v>
      </c>
      <c r="AH337" s="1">
        <v>48</v>
      </c>
      <c r="AI337">
        <v>35</v>
      </c>
      <c r="AK337" s="1">
        <v>20.9</v>
      </c>
      <c r="AL337" s="1">
        <v>42.1</v>
      </c>
      <c r="AM337" s="1">
        <v>13.2</v>
      </c>
      <c r="AN337" s="1">
        <v>31.7</v>
      </c>
      <c r="AO337" s="1">
        <v>11</v>
      </c>
      <c r="AP337" s="1">
        <v>70.8</v>
      </c>
      <c r="AQ337" s="1">
        <v>0.9</v>
      </c>
      <c r="AR337" s="1">
        <v>5402</v>
      </c>
      <c r="AS337" s="1">
        <v>85.4</v>
      </c>
      <c r="AT337" s="1">
        <v>1.9</v>
      </c>
      <c r="AU337" s="1">
        <v>28.6</v>
      </c>
      <c r="AV337" s="1">
        <v>1.8</v>
      </c>
      <c r="AW337" s="1">
        <v>44.8</v>
      </c>
      <c r="AX337" s="1">
        <v>8.4</v>
      </c>
      <c r="AY337" s="1">
        <v>6371</v>
      </c>
      <c r="AZ337" s="1">
        <v>20.2</v>
      </c>
      <c r="BA337" s="1">
        <v>30.1</v>
      </c>
      <c r="BB337" s="1">
        <v>4.8</v>
      </c>
      <c r="BC337" s="1">
        <v>8</v>
      </c>
      <c r="BE337" s="1">
        <v>35</v>
      </c>
      <c r="BF337" s="1">
        <v>0</v>
      </c>
      <c r="BG337" s="1">
        <v>0</v>
      </c>
      <c r="BH337" s="1">
        <v>0</v>
      </c>
      <c r="BI337" s="1">
        <v>0.88</v>
      </c>
      <c r="BL337" s="1">
        <v>0</v>
      </c>
      <c r="BO337" s="1">
        <v>0</v>
      </c>
      <c r="BQ337" s="1" t="s">
        <v>676</v>
      </c>
      <c r="BR337" s="1" t="s">
        <v>676</v>
      </c>
      <c r="BS337" s="1" t="s">
        <v>675</v>
      </c>
      <c r="BT337" s="1" t="s">
        <v>676</v>
      </c>
      <c r="BU337" s="1" t="s">
        <v>676</v>
      </c>
      <c r="BV337" s="1" t="s">
        <v>676</v>
      </c>
      <c r="BW337" s="1" t="s">
        <v>674</v>
      </c>
      <c r="BX337" s="1" t="s">
        <v>676</v>
      </c>
      <c r="BY337" s="1" t="s">
        <v>674</v>
      </c>
      <c r="BZ337" s="1" t="s">
        <v>674</v>
      </c>
      <c r="CF337" s="1">
        <v>0</v>
      </c>
      <c r="CG337" s="1">
        <v>1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1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J337">
        <v>45</v>
      </c>
      <c r="DK337">
        <v>29</v>
      </c>
      <c r="DL337">
        <v>7</v>
      </c>
      <c r="DM337">
        <v>3</v>
      </c>
      <c r="DN337">
        <v>32</v>
      </c>
      <c r="DO337">
        <v>51</v>
      </c>
      <c r="DP337">
        <v>35</v>
      </c>
      <c r="DQ337">
        <v>53</v>
      </c>
      <c r="DR337">
        <v>28</v>
      </c>
      <c r="DS337">
        <v>9</v>
      </c>
      <c r="DT337">
        <v>1</v>
      </c>
      <c r="DU337">
        <v>35</v>
      </c>
      <c r="DV337">
        <v>41</v>
      </c>
      <c r="DW337">
        <v>33</v>
      </c>
    </row>
    <row r="338" spans="1:127" x14ac:dyDescent="0.55000000000000004">
      <c r="A338" s="1">
        <v>341</v>
      </c>
      <c r="B338" s="1">
        <v>217</v>
      </c>
      <c r="C338" s="1">
        <v>179</v>
      </c>
      <c r="D338" s="1" t="s">
        <v>320</v>
      </c>
      <c r="E338" s="1" t="s">
        <v>9</v>
      </c>
      <c r="F338" s="1" t="s">
        <v>593</v>
      </c>
      <c r="G338" s="1" t="s">
        <v>305</v>
      </c>
      <c r="H338" s="1" t="str">
        <f>VLOOKUP(F338,Sheet3!$A$2:$B$51, 2, FALSE)</f>
        <v>new york</v>
      </c>
      <c r="I338" s="4">
        <v>36</v>
      </c>
      <c r="J338" s="4">
        <v>36</v>
      </c>
      <c r="K338" s="1">
        <v>1963</v>
      </c>
      <c r="L338" s="1">
        <v>1973</v>
      </c>
      <c r="M338" s="1">
        <f t="shared" si="14"/>
        <v>0</v>
      </c>
      <c r="N338" s="3" t="str">
        <f t="shared" si="15"/>
        <v>1</v>
      </c>
      <c r="O338" s="1" t="s">
        <v>534</v>
      </c>
      <c r="P338" s="1" t="s">
        <v>533</v>
      </c>
      <c r="Q338" s="1" t="s">
        <v>533</v>
      </c>
      <c r="R338" s="1" t="s">
        <v>533</v>
      </c>
      <c r="S338" s="1" t="s">
        <v>534</v>
      </c>
      <c r="T338" s="1" t="s">
        <v>537</v>
      </c>
      <c r="U338" s="1" t="s">
        <v>533</v>
      </c>
      <c r="V338" s="1" t="s">
        <v>533</v>
      </c>
      <c r="W338" s="1" t="s">
        <v>534</v>
      </c>
      <c r="X338" s="1" t="s">
        <v>534</v>
      </c>
      <c r="Y338" s="1" t="s">
        <v>533</v>
      </c>
      <c r="Z338" s="1" t="s">
        <v>534</v>
      </c>
      <c r="AA338" s="1" t="s">
        <v>534</v>
      </c>
      <c r="AB338" s="1" t="s">
        <v>534</v>
      </c>
      <c r="AC338" s="1" t="s">
        <v>534</v>
      </c>
      <c r="AD338" s="1" t="s">
        <v>533</v>
      </c>
      <c r="AE338" s="1" t="s">
        <v>533</v>
      </c>
      <c r="AF338" s="1" t="s">
        <v>533</v>
      </c>
      <c r="AG338" s="1" t="s">
        <v>534</v>
      </c>
      <c r="AH338" s="1">
        <v>59</v>
      </c>
      <c r="AI338">
        <v>35</v>
      </c>
      <c r="AK338" s="1">
        <v>19.7</v>
      </c>
      <c r="AL338" s="1">
        <v>81.599999999999994</v>
      </c>
      <c r="AM338" s="1">
        <v>3</v>
      </c>
      <c r="AN338" s="1">
        <v>39.700000000000003</v>
      </c>
      <c r="AO338" s="1">
        <v>3</v>
      </c>
      <c r="AP338" s="1">
        <v>66.2</v>
      </c>
      <c r="AQ338" s="1">
        <v>3.3</v>
      </c>
      <c r="AR338" s="1">
        <v>6941</v>
      </c>
      <c r="AS338" s="1">
        <v>85.4</v>
      </c>
      <c r="AT338" s="1">
        <v>1.9</v>
      </c>
      <c r="AU338" s="1">
        <v>28.6</v>
      </c>
      <c r="AV338" s="1">
        <v>1.8</v>
      </c>
      <c r="AW338" s="1">
        <v>44.8</v>
      </c>
      <c r="AX338" s="1">
        <v>8.4</v>
      </c>
      <c r="AY338" s="1">
        <v>6371</v>
      </c>
      <c r="AZ338" s="1">
        <v>20.2</v>
      </c>
      <c r="BA338" s="1">
        <v>30.1</v>
      </c>
      <c r="BB338" s="1">
        <v>4.8</v>
      </c>
      <c r="BC338" s="1">
        <v>4</v>
      </c>
      <c r="BE338" s="1">
        <v>36</v>
      </c>
      <c r="BF338" s="1">
        <v>0</v>
      </c>
      <c r="BG338" s="1">
        <v>0</v>
      </c>
      <c r="BH338" s="1">
        <v>1.7999999999999999E-2</v>
      </c>
      <c r="BI338" s="1">
        <v>1.02</v>
      </c>
      <c r="BL338" s="1">
        <v>0</v>
      </c>
      <c r="BO338" s="1">
        <v>1</v>
      </c>
      <c r="BQ338" s="1" t="s">
        <v>676</v>
      </c>
      <c r="BR338" s="1" t="s">
        <v>676</v>
      </c>
      <c r="BS338" s="1" t="s">
        <v>674</v>
      </c>
      <c r="BT338" s="1" t="s">
        <v>676</v>
      </c>
      <c r="BU338" s="1" t="s">
        <v>674</v>
      </c>
      <c r="BV338" s="1" t="s">
        <v>676</v>
      </c>
      <c r="BW338" s="1" t="s">
        <v>674</v>
      </c>
      <c r="BX338" s="1" t="s">
        <v>676</v>
      </c>
      <c r="BY338" s="1" t="s">
        <v>674</v>
      </c>
      <c r="BZ338" s="1" t="s">
        <v>674</v>
      </c>
      <c r="CF338" s="1">
        <v>0</v>
      </c>
      <c r="CG338" s="1">
        <v>1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1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J338">
        <v>54</v>
      </c>
      <c r="DK338">
        <v>43</v>
      </c>
      <c r="DL338">
        <v>9</v>
      </c>
      <c r="DM338">
        <v>1</v>
      </c>
      <c r="DN338">
        <v>35</v>
      </c>
      <c r="DO338">
        <v>62</v>
      </c>
      <c r="DP338">
        <v>53</v>
      </c>
      <c r="DQ338">
        <v>43</v>
      </c>
      <c r="DR338">
        <v>48</v>
      </c>
      <c r="DS338">
        <v>9</v>
      </c>
      <c r="DT338">
        <v>2</v>
      </c>
      <c r="DU338">
        <v>31</v>
      </c>
      <c r="DV338">
        <v>61</v>
      </c>
      <c r="DW338">
        <v>73</v>
      </c>
    </row>
    <row r="339" spans="1:127" x14ac:dyDescent="0.55000000000000004">
      <c r="A339" s="1">
        <v>338</v>
      </c>
      <c r="B339" s="1">
        <v>85</v>
      </c>
      <c r="C339" s="1">
        <v>186</v>
      </c>
      <c r="D339" s="1" t="s">
        <v>317</v>
      </c>
      <c r="E339" s="1" t="s">
        <v>9</v>
      </c>
      <c r="F339" s="1" t="s">
        <v>593</v>
      </c>
      <c r="G339" s="1" t="s">
        <v>305</v>
      </c>
      <c r="H339" s="1" t="str">
        <f>VLOOKUP(F339,Sheet3!$A$2:$B$51, 2, FALSE)</f>
        <v>new york</v>
      </c>
      <c r="I339" s="4">
        <v>37</v>
      </c>
      <c r="J339" s="4">
        <v>37</v>
      </c>
      <c r="K339" s="1">
        <v>1965</v>
      </c>
      <c r="L339" s="1">
        <v>1973</v>
      </c>
      <c r="M339" s="1">
        <f t="shared" si="14"/>
        <v>0</v>
      </c>
      <c r="N339" s="3" t="str">
        <f t="shared" si="15"/>
        <v>1</v>
      </c>
      <c r="O339" s="1" t="s">
        <v>534</v>
      </c>
      <c r="P339" s="1" t="s">
        <v>534</v>
      </c>
      <c r="Q339" s="1" t="s">
        <v>534</v>
      </c>
      <c r="R339" s="1" t="s">
        <v>534</v>
      </c>
      <c r="S339" s="1" t="s">
        <v>534</v>
      </c>
      <c r="T339" s="1" t="s">
        <v>537</v>
      </c>
      <c r="U339" s="1" t="s">
        <v>534</v>
      </c>
      <c r="V339" s="1" t="s">
        <v>534</v>
      </c>
      <c r="W339" s="1" t="s">
        <v>534</v>
      </c>
      <c r="X339" s="1" t="s">
        <v>534</v>
      </c>
      <c r="Y339" s="1" t="s">
        <v>534</v>
      </c>
      <c r="Z339" s="1" t="s">
        <v>534</v>
      </c>
      <c r="AA339" s="1" t="s">
        <v>538</v>
      </c>
      <c r="AB339" s="1" t="s">
        <v>534</v>
      </c>
      <c r="AC339" s="1" t="s">
        <v>534</v>
      </c>
      <c r="AD339" s="1" t="s">
        <v>534</v>
      </c>
      <c r="AE339" s="1" t="s">
        <v>534</v>
      </c>
      <c r="AF339" s="1" t="s">
        <v>534</v>
      </c>
      <c r="AG339" s="1" t="s">
        <v>534</v>
      </c>
      <c r="AH339" s="1">
        <v>72</v>
      </c>
      <c r="AI339">
        <v>85</v>
      </c>
      <c r="AK339" s="1">
        <v>22.1</v>
      </c>
      <c r="AL339" s="1">
        <v>62.7</v>
      </c>
      <c r="AM339" s="1">
        <v>7</v>
      </c>
      <c r="AN339" s="1">
        <v>40.299999999999997</v>
      </c>
      <c r="AO339" s="1">
        <v>5.8</v>
      </c>
      <c r="AP339" s="1">
        <v>71.400000000000006</v>
      </c>
      <c r="AQ339" s="1">
        <v>3.9</v>
      </c>
      <c r="AR339" s="1">
        <v>6513</v>
      </c>
      <c r="AS339" s="1">
        <v>85.4</v>
      </c>
      <c r="AT339" s="1">
        <v>1.9</v>
      </c>
      <c r="AU339" s="1">
        <v>28.6</v>
      </c>
      <c r="AV339" s="1">
        <v>1.8</v>
      </c>
      <c r="AW339" s="1">
        <v>44.8</v>
      </c>
      <c r="AX339" s="1">
        <v>8.4</v>
      </c>
      <c r="AY339" s="1">
        <v>6371</v>
      </c>
      <c r="AZ339" s="1">
        <v>20.2</v>
      </c>
      <c r="BA339" s="1">
        <v>30.1</v>
      </c>
      <c r="BB339" s="1">
        <v>4.8</v>
      </c>
      <c r="BC339" s="1">
        <v>2</v>
      </c>
      <c r="BE339" s="1">
        <v>37</v>
      </c>
      <c r="BF339" s="1">
        <v>0.13</v>
      </c>
      <c r="BG339" s="1">
        <v>0.13</v>
      </c>
      <c r="BH339" s="1">
        <v>1.7999999999999999E-2</v>
      </c>
      <c r="BI339" s="1">
        <v>1.02</v>
      </c>
      <c r="BL339" s="1">
        <v>0</v>
      </c>
      <c r="BO339" s="1">
        <v>1</v>
      </c>
      <c r="BQ339" s="1" t="s">
        <v>674</v>
      </c>
      <c r="BR339" s="1" t="s">
        <v>674</v>
      </c>
      <c r="BS339" s="1" t="s">
        <v>674</v>
      </c>
      <c r="BT339" s="1" t="s">
        <v>674</v>
      </c>
      <c r="BU339" s="1" t="s">
        <v>674</v>
      </c>
      <c r="BV339" s="1" t="s">
        <v>675</v>
      </c>
      <c r="BW339" s="1" t="s">
        <v>674</v>
      </c>
      <c r="BX339" s="1" t="s">
        <v>676</v>
      </c>
      <c r="BY339" s="1" t="s">
        <v>674</v>
      </c>
      <c r="BZ339" s="1" t="s">
        <v>674</v>
      </c>
      <c r="CF339" s="1">
        <v>0</v>
      </c>
      <c r="CG339" s="1">
        <v>1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1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J339">
        <v>74</v>
      </c>
      <c r="DK339">
        <v>21</v>
      </c>
      <c r="DL339">
        <v>5</v>
      </c>
      <c r="DM339">
        <v>5</v>
      </c>
      <c r="DN339">
        <v>68</v>
      </c>
      <c r="DO339">
        <v>24</v>
      </c>
      <c r="DP339">
        <v>6</v>
      </c>
      <c r="DQ339">
        <v>72</v>
      </c>
      <c r="DR339">
        <v>19</v>
      </c>
      <c r="DS339">
        <v>5</v>
      </c>
      <c r="DT339">
        <v>6</v>
      </c>
      <c r="DU339">
        <v>67</v>
      </c>
      <c r="DV339">
        <v>30</v>
      </c>
      <c r="DW339">
        <v>7</v>
      </c>
    </row>
    <row r="340" spans="1:127" x14ac:dyDescent="0.55000000000000004">
      <c r="A340" s="1">
        <v>339</v>
      </c>
      <c r="B340" s="1">
        <v>173</v>
      </c>
      <c r="C340" s="1">
        <v>187</v>
      </c>
      <c r="D340" s="1" t="s">
        <v>318</v>
      </c>
      <c r="E340" s="1" t="s">
        <v>9</v>
      </c>
      <c r="F340" s="1" t="s">
        <v>593</v>
      </c>
      <c r="G340" s="1" t="s">
        <v>305</v>
      </c>
      <c r="H340" s="1" t="str">
        <f>VLOOKUP(F340,Sheet3!$A$2:$B$51, 2, FALSE)</f>
        <v>new york</v>
      </c>
      <c r="I340" s="4">
        <v>38</v>
      </c>
      <c r="J340" s="4">
        <v>38</v>
      </c>
      <c r="K340" s="1">
        <v>1963</v>
      </c>
      <c r="L340" s="1">
        <v>1968</v>
      </c>
      <c r="M340" s="1">
        <f t="shared" si="14"/>
        <v>0</v>
      </c>
      <c r="N340" s="3" t="str">
        <f t="shared" si="15"/>
        <v>1</v>
      </c>
      <c r="O340" s="1" t="s">
        <v>534</v>
      </c>
      <c r="P340" s="1" t="s">
        <v>534</v>
      </c>
      <c r="Q340" s="1" t="s">
        <v>534</v>
      </c>
      <c r="R340" s="1" t="s">
        <v>534</v>
      </c>
      <c r="S340" s="1" t="s">
        <v>534</v>
      </c>
      <c r="T340" s="1" t="s">
        <v>534</v>
      </c>
      <c r="U340" s="1" t="s">
        <v>534</v>
      </c>
      <c r="V340" s="1" t="s">
        <v>538</v>
      </c>
      <c r="W340" s="1" t="s">
        <v>534</v>
      </c>
      <c r="X340" s="1" t="s">
        <v>534</v>
      </c>
      <c r="Y340" s="1" t="s">
        <v>534</v>
      </c>
      <c r="Z340" s="1" t="s">
        <v>534</v>
      </c>
      <c r="AA340" s="1" t="s">
        <v>534</v>
      </c>
      <c r="AB340" s="1" t="s">
        <v>534</v>
      </c>
      <c r="AC340" s="1" t="s">
        <v>534</v>
      </c>
      <c r="AD340" s="1" t="s">
        <v>534</v>
      </c>
      <c r="AE340" s="1" t="s">
        <v>534</v>
      </c>
      <c r="AF340" s="1" t="s">
        <v>534</v>
      </c>
      <c r="AG340" s="1" t="s">
        <v>534</v>
      </c>
      <c r="AH340" s="1">
        <v>74</v>
      </c>
      <c r="AI340">
        <v>74</v>
      </c>
      <c r="AK340" s="1">
        <v>21.7</v>
      </c>
      <c r="AL340" s="1">
        <v>44.4</v>
      </c>
      <c r="AM340" s="1">
        <v>10.5</v>
      </c>
      <c r="AN340" s="1">
        <v>36.1</v>
      </c>
      <c r="AO340" s="1">
        <v>8.1</v>
      </c>
      <c r="AP340" s="1">
        <v>73</v>
      </c>
      <c r="AQ340" s="1">
        <v>0.7</v>
      </c>
      <c r="AR340" s="1">
        <v>5455</v>
      </c>
      <c r="AS340" s="1">
        <v>85.4</v>
      </c>
      <c r="AT340" s="1">
        <v>1.9</v>
      </c>
      <c r="AU340" s="1">
        <v>28.6</v>
      </c>
      <c r="AV340" s="1">
        <v>1.8</v>
      </c>
      <c r="AW340" s="1">
        <v>44.8</v>
      </c>
      <c r="AX340" s="1">
        <v>8.4</v>
      </c>
      <c r="AY340" s="1">
        <v>6371</v>
      </c>
      <c r="AZ340" s="1">
        <v>20.2</v>
      </c>
      <c r="BA340" s="1">
        <v>30.1</v>
      </c>
      <c r="BB340" s="1">
        <v>4.8</v>
      </c>
      <c r="BC340" s="1">
        <v>9.6999999999999993</v>
      </c>
      <c r="BE340" s="1">
        <v>38</v>
      </c>
      <c r="BF340" s="1">
        <v>4.37</v>
      </c>
      <c r="BG340" s="1">
        <v>4.37</v>
      </c>
      <c r="BH340" s="1">
        <v>1E-3</v>
      </c>
      <c r="BI340" s="1">
        <v>0.88</v>
      </c>
      <c r="BL340" s="1">
        <v>0</v>
      </c>
      <c r="BO340" s="1">
        <v>1</v>
      </c>
      <c r="BQ340" s="1" t="s">
        <v>674</v>
      </c>
      <c r="BR340" s="1" t="s">
        <v>676</v>
      </c>
      <c r="BS340" s="1" t="s">
        <v>674</v>
      </c>
      <c r="BT340" s="1" t="s">
        <v>674</v>
      </c>
      <c r="BU340" s="1" t="s">
        <v>674</v>
      </c>
      <c r="BV340" s="1" t="s">
        <v>676</v>
      </c>
      <c r="BW340" s="1" t="s">
        <v>676</v>
      </c>
      <c r="BX340" s="1" t="s">
        <v>676</v>
      </c>
      <c r="BY340" s="1" t="s">
        <v>674</v>
      </c>
      <c r="BZ340" s="1" t="s">
        <v>674</v>
      </c>
      <c r="CF340" s="1">
        <v>0</v>
      </c>
      <c r="CG340" s="1">
        <v>1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1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J340">
        <v>79</v>
      </c>
      <c r="DK340">
        <v>9</v>
      </c>
      <c r="DL340">
        <v>5</v>
      </c>
      <c r="DM340">
        <v>5</v>
      </c>
      <c r="DN340">
        <v>78</v>
      </c>
      <c r="DO340">
        <v>11</v>
      </c>
      <c r="DP340">
        <v>6</v>
      </c>
      <c r="DQ340">
        <v>66</v>
      </c>
      <c r="DR340">
        <v>20</v>
      </c>
      <c r="DS340">
        <v>4</v>
      </c>
      <c r="DT340">
        <v>6</v>
      </c>
      <c r="DU340">
        <v>69</v>
      </c>
      <c r="DV340">
        <v>22</v>
      </c>
      <c r="DW340">
        <v>13</v>
      </c>
    </row>
    <row r="341" spans="1:127" x14ac:dyDescent="0.55000000000000004">
      <c r="A341" s="1">
        <v>329</v>
      </c>
      <c r="B341" s="1">
        <v>289</v>
      </c>
      <c r="C341" s="1">
        <v>348</v>
      </c>
      <c r="D341" s="1" t="s">
        <v>308</v>
      </c>
      <c r="E341" s="1" t="s">
        <v>15</v>
      </c>
      <c r="F341" s="1" t="s">
        <v>593</v>
      </c>
      <c r="G341" s="1" t="s">
        <v>305</v>
      </c>
      <c r="H341" s="1" t="str">
        <f>VLOOKUP(F341,Sheet3!$A$2:$B$51, 2, FALSE)</f>
        <v>new york</v>
      </c>
      <c r="I341" s="4">
        <v>39</v>
      </c>
      <c r="J341" s="4">
        <v>39</v>
      </c>
      <c r="K341" s="1">
        <v>1965</v>
      </c>
      <c r="L341" s="1">
        <v>1971</v>
      </c>
      <c r="M341" s="1">
        <f t="shared" si="14"/>
        <v>0</v>
      </c>
      <c r="N341" s="3" t="str">
        <f t="shared" si="15"/>
        <v>1</v>
      </c>
      <c r="O341" s="1" t="s">
        <v>533</v>
      </c>
      <c r="P341" s="1" t="s">
        <v>533</v>
      </c>
      <c r="Q341" s="1" t="s">
        <v>534</v>
      </c>
      <c r="R341" s="1" t="s">
        <v>533</v>
      </c>
      <c r="S341" s="1" t="s">
        <v>533</v>
      </c>
      <c r="T341" s="1" t="s">
        <v>533</v>
      </c>
      <c r="U341" s="1" t="s">
        <v>533</v>
      </c>
      <c r="V341" s="1" t="s">
        <v>533</v>
      </c>
      <c r="W341" s="1" t="s">
        <v>534</v>
      </c>
      <c r="X341" s="1" t="s">
        <v>533</v>
      </c>
      <c r="Y341" s="1" t="s">
        <v>533</v>
      </c>
      <c r="Z341" s="1" t="s">
        <v>533</v>
      </c>
      <c r="AA341" s="1" t="s">
        <v>533</v>
      </c>
      <c r="AB341" s="1" t="s">
        <v>533</v>
      </c>
      <c r="AC341" s="1" t="s">
        <v>533</v>
      </c>
      <c r="AD341" s="1" t="s">
        <v>533</v>
      </c>
      <c r="AE341" s="1" t="s">
        <v>534</v>
      </c>
      <c r="AF341" s="1" t="s">
        <v>533</v>
      </c>
      <c r="AG341" s="1" t="s">
        <v>533</v>
      </c>
      <c r="AH341" s="1">
        <v>20</v>
      </c>
      <c r="AI341">
        <v>7</v>
      </c>
      <c r="AK341" s="1">
        <v>19.899999999999999</v>
      </c>
      <c r="AL341" s="1">
        <v>70.900000000000006</v>
      </c>
      <c r="AM341" s="1">
        <v>2.5</v>
      </c>
      <c r="AN341" s="1">
        <v>35.4</v>
      </c>
      <c r="AO341" s="1">
        <v>2.1</v>
      </c>
      <c r="AP341" s="1">
        <v>76</v>
      </c>
      <c r="AQ341" s="1">
        <v>0.4</v>
      </c>
      <c r="AR341" s="1">
        <v>6942</v>
      </c>
      <c r="AS341" s="1">
        <v>85.4</v>
      </c>
      <c r="AT341" s="1">
        <v>1.9</v>
      </c>
      <c r="AU341" s="1">
        <v>28.6</v>
      </c>
      <c r="AV341" s="1">
        <v>1.8</v>
      </c>
      <c r="AW341" s="1">
        <v>44.8</v>
      </c>
      <c r="AX341" s="1">
        <v>8.4</v>
      </c>
      <c r="AY341" s="1">
        <v>6371</v>
      </c>
      <c r="AZ341" s="1">
        <v>20.2</v>
      </c>
      <c r="BA341" s="1">
        <v>30.1</v>
      </c>
      <c r="BB341" s="1">
        <v>4.8</v>
      </c>
      <c r="BC341" s="1">
        <v>2</v>
      </c>
      <c r="BE341" s="1">
        <v>39</v>
      </c>
      <c r="BF341" s="1">
        <v>0</v>
      </c>
      <c r="BG341" s="1">
        <v>0</v>
      </c>
      <c r="BH341" s="1">
        <v>2.5000000000000001E-2</v>
      </c>
      <c r="BI341" s="1">
        <v>1.1000000000000001</v>
      </c>
      <c r="BL341" s="1">
        <v>0</v>
      </c>
      <c r="BO341" s="1">
        <v>0</v>
      </c>
      <c r="BQ341" s="1" t="s">
        <v>676</v>
      </c>
      <c r="BR341" s="1" t="s">
        <v>674</v>
      </c>
      <c r="BS341" s="1" t="s">
        <v>676</v>
      </c>
      <c r="BT341" s="1" t="s">
        <v>674</v>
      </c>
      <c r="BU341" s="1" t="s">
        <v>676</v>
      </c>
      <c r="BV341" s="1" t="s">
        <v>676</v>
      </c>
      <c r="BW341" s="1" t="s">
        <v>674</v>
      </c>
      <c r="BX341" s="1" t="s">
        <v>674</v>
      </c>
      <c r="BY341" s="1" t="s">
        <v>674</v>
      </c>
      <c r="BZ341" s="1" t="s">
        <v>674</v>
      </c>
      <c r="CF341" s="1">
        <v>0</v>
      </c>
      <c r="CG341" s="1">
        <v>1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1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J341">
        <v>68</v>
      </c>
      <c r="DK341">
        <v>13</v>
      </c>
      <c r="DL341">
        <v>6</v>
      </c>
      <c r="DM341">
        <v>2</v>
      </c>
      <c r="DN341">
        <v>11</v>
      </c>
      <c r="DO341">
        <v>73</v>
      </c>
      <c r="DP341">
        <v>71</v>
      </c>
      <c r="DQ341">
        <v>82</v>
      </c>
      <c r="DR341">
        <v>11</v>
      </c>
      <c r="DS341">
        <v>11</v>
      </c>
      <c r="DT341">
        <v>0</v>
      </c>
      <c r="DU341">
        <v>15</v>
      </c>
      <c r="DV341">
        <v>80</v>
      </c>
      <c r="DW341">
        <v>67</v>
      </c>
    </row>
    <row r="342" spans="1:127" x14ac:dyDescent="0.55000000000000004">
      <c r="A342" s="1">
        <v>347</v>
      </c>
      <c r="B342" s="1">
        <v>427</v>
      </c>
      <c r="C342" s="1">
        <v>188</v>
      </c>
      <c r="D342" s="1" t="s">
        <v>67</v>
      </c>
      <c r="E342" s="1" t="s">
        <v>9</v>
      </c>
      <c r="F342" s="1" t="s">
        <v>593</v>
      </c>
      <c r="G342" s="1" t="s">
        <v>305</v>
      </c>
      <c r="H342" s="1" t="str">
        <f>VLOOKUP(F342,Sheet3!$A$2:$B$51, 2, FALSE)</f>
        <v>new york</v>
      </c>
      <c r="I342" s="4">
        <v>40</v>
      </c>
      <c r="J342" s="4">
        <v>40</v>
      </c>
      <c r="K342" s="1">
        <v>1965</v>
      </c>
      <c r="L342" s="1">
        <v>1973</v>
      </c>
      <c r="M342" s="1">
        <f t="shared" si="14"/>
        <v>0</v>
      </c>
      <c r="N342" s="3" t="str">
        <f t="shared" si="15"/>
        <v>1</v>
      </c>
      <c r="O342" s="1" t="s">
        <v>534</v>
      </c>
      <c r="P342" s="1" t="s">
        <v>534</v>
      </c>
      <c r="Q342" s="1" t="s">
        <v>535</v>
      </c>
      <c r="R342" s="1" t="s">
        <v>534</v>
      </c>
      <c r="S342" s="1" t="s">
        <v>534</v>
      </c>
      <c r="T342" s="1" t="s">
        <v>534</v>
      </c>
      <c r="U342" s="1" t="s">
        <v>535</v>
      </c>
      <c r="V342" s="1" t="s">
        <v>534</v>
      </c>
      <c r="W342" s="1" t="s">
        <v>534</v>
      </c>
      <c r="X342" s="1" t="s">
        <v>535</v>
      </c>
      <c r="Y342" s="1" t="s">
        <v>534</v>
      </c>
      <c r="Z342" s="1" t="s">
        <v>534</v>
      </c>
      <c r="AA342" s="1" t="s">
        <v>534</v>
      </c>
      <c r="AB342" s="1" t="s">
        <v>534</v>
      </c>
      <c r="AC342" s="1" t="s">
        <v>534</v>
      </c>
      <c r="AD342" s="1" t="s">
        <v>534</v>
      </c>
      <c r="AE342" s="1" t="s">
        <v>534</v>
      </c>
      <c r="AF342" s="1" t="s">
        <v>534</v>
      </c>
      <c r="AG342" s="1" t="s">
        <v>534</v>
      </c>
      <c r="AH342" s="1">
        <v>62</v>
      </c>
      <c r="AI342">
        <v>80</v>
      </c>
      <c r="AK342" s="1">
        <v>21.6</v>
      </c>
      <c r="AL342" s="1">
        <v>84.3</v>
      </c>
      <c r="AM342" s="1">
        <v>1.8</v>
      </c>
      <c r="AN342" s="1">
        <v>41.1</v>
      </c>
      <c r="AO342" s="1">
        <v>1.2</v>
      </c>
      <c r="AP342" s="1">
        <v>68</v>
      </c>
      <c r="AQ342" s="1">
        <v>1.9</v>
      </c>
      <c r="AR342" s="1">
        <v>6901</v>
      </c>
      <c r="AS342" s="1">
        <v>85.4</v>
      </c>
      <c r="AT342" s="1">
        <v>1.9</v>
      </c>
      <c r="AU342" s="1">
        <v>28.6</v>
      </c>
      <c r="AV342" s="1">
        <v>1.8</v>
      </c>
      <c r="AW342" s="1">
        <v>44.8</v>
      </c>
      <c r="AX342" s="1">
        <v>8.4</v>
      </c>
      <c r="AY342" s="1">
        <v>6371</v>
      </c>
      <c r="AZ342" s="1">
        <v>20.2</v>
      </c>
      <c r="BA342" s="1">
        <v>30.1</v>
      </c>
      <c r="BB342" s="1">
        <v>4.8</v>
      </c>
      <c r="BC342" s="1">
        <v>2</v>
      </c>
      <c r="BE342" s="1">
        <v>40</v>
      </c>
      <c r="BF342" s="1">
        <v>0</v>
      </c>
      <c r="BG342" s="1">
        <v>0</v>
      </c>
      <c r="BH342" s="1">
        <v>1.4E-2</v>
      </c>
      <c r="BI342" s="1">
        <v>0.57999999999999996</v>
      </c>
      <c r="BL342" s="1">
        <v>0</v>
      </c>
      <c r="BO342" s="1">
        <v>1</v>
      </c>
      <c r="BQ342" s="1" t="s">
        <v>674</v>
      </c>
      <c r="BR342" s="1" t="s">
        <v>674</v>
      </c>
      <c r="BS342" s="1" t="s">
        <v>674</v>
      </c>
      <c r="BT342" s="1" t="s">
        <v>674</v>
      </c>
      <c r="BU342" s="1" t="s">
        <v>674</v>
      </c>
      <c r="BV342" s="1" t="s">
        <v>676</v>
      </c>
      <c r="BW342" s="1" t="s">
        <v>674</v>
      </c>
      <c r="BX342" s="1" t="s">
        <v>676</v>
      </c>
      <c r="BY342" s="1" t="s">
        <v>676</v>
      </c>
      <c r="BZ342" s="1" t="s">
        <v>676</v>
      </c>
      <c r="CF342" s="1">
        <v>0</v>
      </c>
      <c r="CG342" s="1">
        <v>1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1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J342">
        <v>59</v>
      </c>
      <c r="DK342">
        <v>23</v>
      </c>
      <c r="DL342">
        <v>6</v>
      </c>
      <c r="DM342">
        <v>4</v>
      </c>
      <c r="DN342">
        <v>51</v>
      </c>
      <c r="DO342">
        <v>30</v>
      </c>
      <c r="DP342">
        <v>6</v>
      </c>
      <c r="DQ342">
        <v>64</v>
      </c>
      <c r="DR342">
        <v>21</v>
      </c>
      <c r="DS342">
        <v>3</v>
      </c>
      <c r="DT342">
        <v>6</v>
      </c>
      <c r="DU342">
        <v>59</v>
      </c>
      <c r="DV342">
        <v>31</v>
      </c>
      <c r="DW342">
        <v>13</v>
      </c>
    </row>
    <row r="343" spans="1:127" x14ac:dyDescent="0.55000000000000004">
      <c r="A343" s="1">
        <v>327</v>
      </c>
      <c r="B343" s="1">
        <v>121</v>
      </c>
      <c r="C343" s="1">
        <v>342</v>
      </c>
      <c r="D343" s="1" t="s">
        <v>306</v>
      </c>
      <c r="E343" s="1" t="s">
        <v>15</v>
      </c>
      <c r="F343" s="1" t="s">
        <v>593</v>
      </c>
      <c r="G343" s="1" t="s">
        <v>305</v>
      </c>
      <c r="H343" s="1" t="str">
        <f>VLOOKUP(F343,Sheet3!$A$2:$B$51, 2, FALSE)</f>
        <v>new york</v>
      </c>
      <c r="I343" s="4">
        <v>41</v>
      </c>
      <c r="J343" s="4">
        <v>41</v>
      </c>
      <c r="K343" s="1">
        <v>1959</v>
      </c>
      <c r="L343" s="1">
        <v>1973</v>
      </c>
      <c r="M343" s="1">
        <f t="shared" si="14"/>
        <v>0</v>
      </c>
      <c r="N343" s="3" t="str">
        <f t="shared" si="15"/>
        <v>1</v>
      </c>
      <c r="O343" s="1" t="s">
        <v>533</v>
      </c>
      <c r="P343" s="1" t="s">
        <v>533</v>
      </c>
      <c r="Q343" s="1" t="s">
        <v>533</v>
      </c>
      <c r="R343" s="1" t="s">
        <v>533</v>
      </c>
      <c r="S343" s="1" t="s">
        <v>533</v>
      </c>
      <c r="T343" s="1" t="s">
        <v>533</v>
      </c>
      <c r="U343" s="1" t="s">
        <v>533</v>
      </c>
      <c r="V343" s="1" t="s">
        <v>533</v>
      </c>
      <c r="W343" s="1" t="s">
        <v>533</v>
      </c>
      <c r="X343" s="1" t="s">
        <v>533</v>
      </c>
      <c r="Y343" s="1" t="s">
        <v>533</v>
      </c>
      <c r="Z343" s="1" t="s">
        <v>533</v>
      </c>
      <c r="AA343" s="1" t="s">
        <v>533</v>
      </c>
      <c r="AB343" s="1" t="s">
        <v>533</v>
      </c>
      <c r="AC343" s="1" t="s">
        <v>533</v>
      </c>
      <c r="AD343" s="1" t="s">
        <v>533</v>
      </c>
      <c r="AE343" s="1" t="s">
        <v>533</v>
      </c>
      <c r="AF343" s="1" t="s">
        <v>533</v>
      </c>
      <c r="AG343" s="1" t="s">
        <v>533</v>
      </c>
      <c r="AH343" s="1">
        <v>28</v>
      </c>
      <c r="AI343">
        <v>7</v>
      </c>
      <c r="AK343" s="1">
        <v>25.8</v>
      </c>
      <c r="AL343" s="1">
        <v>100</v>
      </c>
      <c r="AM343" s="1">
        <v>0</v>
      </c>
      <c r="AN343" s="1">
        <v>37.5</v>
      </c>
      <c r="AO343" s="1">
        <v>0.2</v>
      </c>
      <c r="AP343" s="1">
        <v>41</v>
      </c>
      <c r="AQ343" s="1">
        <v>16.7</v>
      </c>
      <c r="AR343" s="1">
        <v>5499</v>
      </c>
      <c r="AS343" s="1">
        <v>85.4</v>
      </c>
      <c r="AT343" s="1">
        <v>1.9</v>
      </c>
      <c r="AU343" s="1">
        <v>28.6</v>
      </c>
      <c r="AV343" s="1">
        <v>1.8</v>
      </c>
      <c r="AW343" s="1">
        <v>44.8</v>
      </c>
      <c r="AX343" s="1">
        <v>8.4</v>
      </c>
      <c r="AY343" s="1">
        <v>6371</v>
      </c>
      <c r="AZ343" s="1">
        <v>20.2</v>
      </c>
      <c r="BA343" s="1">
        <v>30.1</v>
      </c>
      <c r="BB343" s="1">
        <v>4.8</v>
      </c>
      <c r="BC343" s="1">
        <v>8</v>
      </c>
      <c r="BE343" s="1">
        <v>41</v>
      </c>
      <c r="BF343" s="1">
        <v>0</v>
      </c>
      <c r="BG343" s="1">
        <v>0</v>
      </c>
      <c r="BH343" s="1">
        <v>2.5000000000000001E-2</v>
      </c>
      <c r="BI343" s="1">
        <v>1.1000000000000001</v>
      </c>
      <c r="BL343" s="1">
        <v>0</v>
      </c>
      <c r="BO343" s="1">
        <v>0</v>
      </c>
      <c r="BQ343" s="1" t="s">
        <v>676</v>
      </c>
      <c r="BR343" s="1" t="s">
        <v>676</v>
      </c>
      <c r="BS343" s="1" t="s">
        <v>676</v>
      </c>
      <c r="BT343" s="1" t="s">
        <v>676</v>
      </c>
      <c r="BU343" s="1" t="s">
        <v>676</v>
      </c>
      <c r="BV343" s="1" t="s">
        <v>676</v>
      </c>
      <c r="BW343" s="1" t="s">
        <v>674</v>
      </c>
      <c r="BX343" s="1" t="s">
        <v>674</v>
      </c>
      <c r="BY343" s="1" t="s">
        <v>674</v>
      </c>
      <c r="BZ343" s="1" t="s">
        <v>674</v>
      </c>
      <c r="CF343" s="1">
        <v>0</v>
      </c>
      <c r="CG343" s="1">
        <v>1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1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J343">
        <v>76</v>
      </c>
      <c r="DK343">
        <v>15</v>
      </c>
      <c r="DL343">
        <v>9</v>
      </c>
      <c r="DM343">
        <v>1</v>
      </c>
      <c r="DN343">
        <v>19</v>
      </c>
      <c r="DO343">
        <v>76</v>
      </c>
      <c r="DP343">
        <v>71</v>
      </c>
      <c r="DQ343">
        <v>92</v>
      </c>
      <c r="DR343">
        <v>4</v>
      </c>
      <c r="DS343">
        <v>10</v>
      </c>
      <c r="DT343">
        <v>1</v>
      </c>
      <c r="DU343">
        <v>11</v>
      </c>
      <c r="DV343">
        <v>87</v>
      </c>
      <c r="DW343">
        <v>73</v>
      </c>
    </row>
    <row r="344" spans="1:127" x14ac:dyDescent="0.55000000000000004">
      <c r="A344" s="1">
        <v>354</v>
      </c>
      <c r="B344" s="1">
        <v>42</v>
      </c>
      <c r="C344" s="1">
        <v>340</v>
      </c>
      <c r="D344" s="1" t="s">
        <v>327</v>
      </c>
      <c r="E344" s="1" t="s">
        <v>15</v>
      </c>
      <c r="F344" s="1" t="s">
        <v>593</v>
      </c>
      <c r="G344" s="1" t="s">
        <v>305</v>
      </c>
      <c r="H344" s="1" t="str">
        <f>VLOOKUP(F344,Sheet3!$A$2:$B$51, 2, FALSE)</f>
        <v>new york</v>
      </c>
      <c r="J344" s="4">
        <v>11</v>
      </c>
      <c r="K344" s="1">
        <v>1967</v>
      </c>
      <c r="L344" s="1">
        <v>1975</v>
      </c>
      <c r="M344" s="1">
        <f t="shared" si="14"/>
        <v>1</v>
      </c>
      <c r="N344" s="3" t="str">
        <f t="shared" si="15"/>
        <v>0</v>
      </c>
      <c r="O344" s="1" t="s">
        <v>536</v>
      </c>
      <c r="P344" s="1" t="s">
        <v>536</v>
      </c>
      <c r="Q344" s="1" t="s">
        <v>536</v>
      </c>
      <c r="R344" s="1" t="s">
        <v>536</v>
      </c>
      <c r="S344" s="1" t="s">
        <v>536</v>
      </c>
      <c r="T344" s="1" t="s">
        <v>533</v>
      </c>
      <c r="U344" s="1" t="s">
        <v>533</v>
      </c>
      <c r="V344" s="1" t="s">
        <v>533</v>
      </c>
      <c r="W344" s="1" t="s">
        <v>533</v>
      </c>
      <c r="X344" s="1" t="s">
        <v>533</v>
      </c>
      <c r="Y344" s="1" t="s">
        <v>533</v>
      </c>
      <c r="Z344" s="1" t="s">
        <v>533</v>
      </c>
      <c r="AA344" s="1" t="s">
        <v>533</v>
      </c>
      <c r="AB344" s="1" t="s">
        <v>533</v>
      </c>
      <c r="AC344" s="1" t="s">
        <v>533</v>
      </c>
      <c r="AD344" s="1" t="s">
        <v>533</v>
      </c>
      <c r="AE344" s="1" t="s">
        <v>533</v>
      </c>
      <c r="AF344" s="1" t="s">
        <v>533</v>
      </c>
      <c r="AG344" s="1" t="s">
        <v>533</v>
      </c>
      <c r="AH344" s="1" t="s">
        <v>547</v>
      </c>
      <c r="AI344">
        <v>3</v>
      </c>
      <c r="AK344" s="1">
        <v>26</v>
      </c>
      <c r="AL344" s="1">
        <v>100</v>
      </c>
      <c r="AM344" s="1">
        <v>0</v>
      </c>
      <c r="AN344" s="1">
        <v>35.200000000000003</v>
      </c>
      <c r="AO344" s="1">
        <v>0.1</v>
      </c>
      <c r="AP344" s="1">
        <v>22.1</v>
      </c>
      <c r="AQ344" s="1">
        <v>24</v>
      </c>
      <c r="AR344" s="1">
        <v>5224</v>
      </c>
      <c r="AS344" s="1">
        <v>85.4</v>
      </c>
      <c r="AT344" s="1">
        <v>1.9</v>
      </c>
      <c r="AU344" s="1">
        <v>28.6</v>
      </c>
      <c r="AV344" s="1">
        <v>1.8</v>
      </c>
      <c r="AW344" s="1">
        <v>44.8</v>
      </c>
      <c r="AX344" s="1">
        <v>8.4</v>
      </c>
      <c r="AY344" s="1">
        <v>6371</v>
      </c>
      <c r="AZ344" s="1">
        <v>20.2</v>
      </c>
      <c r="BA344" s="1">
        <v>30.1</v>
      </c>
      <c r="BB344" s="1">
        <v>4.8</v>
      </c>
      <c r="BC344" s="1">
        <v>0</v>
      </c>
      <c r="BE344" s="1">
        <v>11</v>
      </c>
      <c r="BF344" s="1">
        <v>0</v>
      </c>
      <c r="BG344" s="1">
        <v>0</v>
      </c>
      <c r="BH344" s="1">
        <v>5.8999999999999997E-2</v>
      </c>
      <c r="BI344" s="1">
        <v>1.85</v>
      </c>
      <c r="BL344" s="1">
        <v>0</v>
      </c>
      <c r="BO344" s="1">
        <v>0</v>
      </c>
      <c r="BQ344" s="1" t="s">
        <v>676</v>
      </c>
      <c r="BR344" s="1" t="s">
        <v>675</v>
      </c>
      <c r="BS344" s="1" t="s">
        <v>676</v>
      </c>
      <c r="BT344" s="1" t="s">
        <v>676</v>
      </c>
      <c r="BU344" s="1" t="s">
        <v>676</v>
      </c>
      <c r="BV344" s="1" t="s">
        <v>676</v>
      </c>
      <c r="BW344" s="1" t="s">
        <v>676</v>
      </c>
      <c r="BX344" s="1" t="s">
        <v>674</v>
      </c>
      <c r="BY344" s="1" t="s">
        <v>674</v>
      </c>
      <c r="BZ344" s="1" t="s">
        <v>676</v>
      </c>
      <c r="CF344" s="1">
        <v>0</v>
      </c>
      <c r="CG344" s="1">
        <v>1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1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J344" t="s">
        <v>547</v>
      </c>
      <c r="DK344" t="s">
        <v>547</v>
      </c>
      <c r="DL344" t="s">
        <v>547</v>
      </c>
      <c r="DM344" t="s">
        <v>547</v>
      </c>
      <c r="DN344" t="s">
        <v>547</v>
      </c>
      <c r="DO344" t="s">
        <v>547</v>
      </c>
      <c r="DP344" t="s">
        <v>547</v>
      </c>
      <c r="DQ344">
        <v>93</v>
      </c>
      <c r="DR344">
        <v>3</v>
      </c>
      <c r="DS344">
        <v>10</v>
      </c>
      <c r="DT344">
        <v>1</v>
      </c>
      <c r="DU344">
        <v>4</v>
      </c>
      <c r="DV344">
        <v>93</v>
      </c>
      <c r="DW344">
        <v>80</v>
      </c>
    </row>
    <row r="345" spans="1:127" x14ac:dyDescent="0.55000000000000004">
      <c r="A345" s="1">
        <v>337</v>
      </c>
      <c r="B345" s="1">
        <v>61</v>
      </c>
      <c r="C345" s="1">
        <v>182</v>
      </c>
      <c r="D345" s="1" t="s">
        <v>316</v>
      </c>
      <c r="E345" s="1" t="s">
        <v>9</v>
      </c>
      <c r="F345" s="1" t="s">
        <v>593</v>
      </c>
      <c r="G345" s="1" t="s">
        <v>305</v>
      </c>
      <c r="H345" s="1" t="str">
        <f>VLOOKUP(F345,Sheet3!$A$2:$B$51, 2, FALSE)</f>
        <v>new york</v>
      </c>
      <c r="J345" s="4">
        <v>29</v>
      </c>
      <c r="K345" s="1">
        <v>1967</v>
      </c>
      <c r="L345" s="1">
        <v>1971</v>
      </c>
      <c r="M345" s="1">
        <f t="shared" si="14"/>
        <v>1</v>
      </c>
      <c r="N345" s="3" t="str">
        <f t="shared" si="15"/>
        <v>0</v>
      </c>
      <c r="O345" s="1" t="s">
        <v>536</v>
      </c>
      <c r="P345" s="1" t="s">
        <v>536</v>
      </c>
      <c r="Q345" s="1" t="s">
        <v>536</v>
      </c>
      <c r="R345" s="1" t="s">
        <v>536</v>
      </c>
      <c r="S345" s="1" t="s">
        <v>536</v>
      </c>
      <c r="T345" s="1" t="s">
        <v>533</v>
      </c>
      <c r="U345" s="1" t="s">
        <v>533</v>
      </c>
      <c r="V345" s="1" t="s">
        <v>534</v>
      </c>
      <c r="W345" s="1" t="s">
        <v>534</v>
      </c>
      <c r="X345" s="1" t="s">
        <v>534</v>
      </c>
      <c r="Y345" s="1" t="s">
        <v>534</v>
      </c>
      <c r="Z345" s="1" t="s">
        <v>534</v>
      </c>
      <c r="AA345" s="1" t="s">
        <v>534</v>
      </c>
      <c r="AB345" s="1" t="s">
        <v>538</v>
      </c>
      <c r="AC345" s="1" t="s">
        <v>535</v>
      </c>
      <c r="AD345" s="1" t="s">
        <v>533</v>
      </c>
      <c r="AE345" s="1" t="s">
        <v>533</v>
      </c>
      <c r="AF345" s="1" t="s">
        <v>533</v>
      </c>
      <c r="AG345" s="1" t="s">
        <v>534</v>
      </c>
      <c r="AH345" s="1" t="s">
        <v>547</v>
      </c>
      <c r="AI345">
        <v>36</v>
      </c>
      <c r="AK345" s="1">
        <v>19.100000000000001</v>
      </c>
      <c r="AL345" s="1">
        <v>85.6</v>
      </c>
      <c r="AM345" s="1">
        <v>1</v>
      </c>
      <c r="AN345" s="1">
        <v>27</v>
      </c>
      <c r="AO345" s="1">
        <v>1.1000000000000001</v>
      </c>
      <c r="AP345" s="1">
        <v>58</v>
      </c>
      <c r="AQ345" s="1">
        <v>3.3</v>
      </c>
      <c r="AR345" s="1">
        <v>6254</v>
      </c>
      <c r="AS345" s="1">
        <v>85.4</v>
      </c>
      <c r="AT345" s="1">
        <v>1.9</v>
      </c>
      <c r="AU345" s="1">
        <v>28.6</v>
      </c>
      <c r="AV345" s="1">
        <v>1.8</v>
      </c>
      <c r="AW345" s="1">
        <v>44.8</v>
      </c>
      <c r="AX345" s="1">
        <v>8.4</v>
      </c>
      <c r="AY345" s="1">
        <v>6371</v>
      </c>
      <c r="AZ345" s="1">
        <v>20.2</v>
      </c>
      <c r="BA345" s="1">
        <v>30.1</v>
      </c>
      <c r="BB345" s="1">
        <v>4.8</v>
      </c>
      <c r="BC345" s="1">
        <v>0</v>
      </c>
      <c r="BE345" s="1">
        <v>29</v>
      </c>
      <c r="BF345" s="1">
        <v>0</v>
      </c>
      <c r="BG345" s="1">
        <v>0</v>
      </c>
      <c r="BH345" s="1">
        <v>1.0999999999999999E-2</v>
      </c>
      <c r="BI345" s="1">
        <v>1.3</v>
      </c>
      <c r="BL345" s="1">
        <v>0</v>
      </c>
      <c r="BO345" s="1">
        <v>1</v>
      </c>
      <c r="BQ345" s="1" t="s">
        <v>676</v>
      </c>
      <c r="BR345" s="1" t="s">
        <v>676</v>
      </c>
      <c r="BS345" s="1" t="s">
        <v>674</v>
      </c>
      <c r="BT345" s="1" t="s">
        <v>676</v>
      </c>
      <c r="BU345" s="1" t="s">
        <v>674</v>
      </c>
      <c r="BV345" s="1" t="s">
        <v>676</v>
      </c>
      <c r="BW345" s="1" t="s">
        <v>674</v>
      </c>
      <c r="BX345" s="1" t="s">
        <v>674</v>
      </c>
      <c r="BY345" s="1" t="s">
        <v>674</v>
      </c>
      <c r="BZ345" s="1" t="s">
        <v>674</v>
      </c>
      <c r="CF345" s="1">
        <v>0</v>
      </c>
      <c r="CG345" s="1">
        <v>1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1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J345" t="s">
        <v>547</v>
      </c>
      <c r="DK345" t="s">
        <v>547</v>
      </c>
      <c r="DL345" t="s">
        <v>547</v>
      </c>
      <c r="DM345" t="s">
        <v>547</v>
      </c>
      <c r="DN345" t="s">
        <v>547</v>
      </c>
      <c r="DO345" t="s">
        <v>547</v>
      </c>
      <c r="DP345" t="s">
        <v>547</v>
      </c>
      <c r="DQ345">
        <v>30</v>
      </c>
      <c r="DR345">
        <v>44</v>
      </c>
      <c r="DS345">
        <v>9</v>
      </c>
      <c r="DT345">
        <v>2</v>
      </c>
      <c r="DU345">
        <v>17</v>
      </c>
      <c r="DV345">
        <v>57</v>
      </c>
      <c r="DW345">
        <v>67</v>
      </c>
    </row>
    <row r="346" spans="1:127" x14ac:dyDescent="0.55000000000000004">
      <c r="A346" s="1">
        <v>393</v>
      </c>
      <c r="B346" s="1">
        <v>170</v>
      </c>
      <c r="C346" s="1">
        <v>427</v>
      </c>
      <c r="D346" s="1" t="s">
        <v>363</v>
      </c>
      <c r="E346" s="1" t="s">
        <v>15</v>
      </c>
      <c r="F346" s="1" t="s">
        <v>656</v>
      </c>
      <c r="G346" s="1" t="s">
        <v>361</v>
      </c>
      <c r="H346" s="1" t="str">
        <f>VLOOKUP(F346,Sheet3!$A$2:$B$51, 2, FALSE)</f>
        <v>ohio</v>
      </c>
      <c r="I346" s="1">
        <v>1</v>
      </c>
      <c r="K346" s="1">
        <v>1965</v>
      </c>
      <c r="L346" s="1">
        <v>1967</v>
      </c>
      <c r="M346" s="1">
        <f t="shared" si="14"/>
        <v>0</v>
      </c>
      <c r="N346" s="3" t="str">
        <f t="shared" si="15"/>
        <v>0</v>
      </c>
      <c r="O346" s="1" t="s">
        <v>533</v>
      </c>
      <c r="P346" s="1" t="s">
        <v>533</v>
      </c>
      <c r="Q346" s="1" t="s">
        <v>537</v>
      </c>
      <c r="R346" s="1" t="s">
        <v>533</v>
      </c>
      <c r="S346" s="1" t="s">
        <v>533</v>
      </c>
      <c r="T346" s="1" t="s">
        <v>536</v>
      </c>
      <c r="U346" s="1" t="s">
        <v>536</v>
      </c>
      <c r="V346" s="1" t="s">
        <v>536</v>
      </c>
      <c r="W346" s="1" t="s">
        <v>536</v>
      </c>
      <c r="X346" s="1" t="s">
        <v>536</v>
      </c>
      <c r="Y346" s="1" t="s">
        <v>536</v>
      </c>
      <c r="Z346" s="1" t="s">
        <v>536</v>
      </c>
      <c r="AA346" s="1" t="s">
        <v>536</v>
      </c>
      <c r="AB346" s="1" t="s">
        <v>536</v>
      </c>
      <c r="AC346" s="1" t="s">
        <v>536</v>
      </c>
      <c r="AD346" s="1" t="s">
        <v>536</v>
      </c>
      <c r="AE346" s="1" t="s">
        <v>536</v>
      </c>
      <c r="AF346" s="1" t="s">
        <v>536</v>
      </c>
      <c r="AG346" s="1" t="s">
        <v>536</v>
      </c>
      <c r="AH346" s="1">
        <v>10</v>
      </c>
      <c r="AI346" t="s">
        <v>547</v>
      </c>
      <c r="AK346" s="1">
        <v>18.8</v>
      </c>
      <c r="AL346" s="1">
        <v>96.5</v>
      </c>
      <c r="AM346" s="1">
        <v>0.1</v>
      </c>
      <c r="AN346" s="1">
        <v>32.6</v>
      </c>
      <c r="AO346" s="1">
        <v>0.5</v>
      </c>
      <c r="AP346" s="1">
        <v>49.6</v>
      </c>
      <c r="AQ346" s="1">
        <v>15.7</v>
      </c>
      <c r="AR346" s="1">
        <v>6445</v>
      </c>
      <c r="AS346" s="1">
        <v>73.400000000000006</v>
      </c>
      <c r="AT346" s="1">
        <v>5.4</v>
      </c>
      <c r="AU346" s="1">
        <v>37</v>
      </c>
      <c r="AV346" s="1">
        <v>3.7</v>
      </c>
      <c r="AW346" s="1">
        <v>67.400000000000006</v>
      </c>
      <c r="AX346" s="1">
        <v>8.1</v>
      </c>
      <c r="AY346" s="1">
        <v>6171</v>
      </c>
      <c r="AZ346" s="1">
        <v>20.100000000000001</v>
      </c>
      <c r="BA346" s="1">
        <v>35.799999999999997</v>
      </c>
      <c r="BB346" s="1">
        <v>4.2</v>
      </c>
      <c r="BC346" s="1">
        <v>1</v>
      </c>
      <c r="BE346" s="1">
        <v>1</v>
      </c>
      <c r="BF346" s="1">
        <v>0</v>
      </c>
      <c r="BG346" s="1">
        <v>0</v>
      </c>
      <c r="BH346" s="1">
        <v>1.6E-2</v>
      </c>
      <c r="BI346" s="1">
        <v>1.78</v>
      </c>
      <c r="BL346" s="1">
        <v>0</v>
      </c>
      <c r="BO346" s="1">
        <v>0</v>
      </c>
      <c r="BQ346" s="1" t="s">
        <v>536</v>
      </c>
      <c r="BR346" s="1" t="s">
        <v>536</v>
      </c>
      <c r="BS346" s="1" t="s">
        <v>536</v>
      </c>
      <c r="BT346" s="1" t="s">
        <v>536</v>
      </c>
      <c r="BU346" s="1" t="s">
        <v>536</v>
      </c>
      <c r="BV346" s="1" t="s">
        <v>536</v>
      </c>
      <c r="BW346" s="1" t="s">
        <v>536</v>
      </c>
      <c r="BX346" s="1" t="s">
        <v>536</v>
      </c>
      <c r="BY346" s="1" t="s">
        <v>536</v>
      </c>
      <c r="BZ346" s="1" t="s">
        <v>536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1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J346">
        <v>69</v>
      </c>
      <c r="DK346">
        <v>1</v>
      </c>
      <c r="DL346">
        <v>9</v>
      </c>
      <c r="DM346">
        <v>1</v>
      </c>
      <c r="DN346">
        <v>5</v>
      </c>
      <c r="DO346">
        <v>65</v>
      </c>
      <c r="DP346">
        <v>82</v>
      </c>
      <c r="DQ346" t="s">
        <v>547</v>
      </c>
      <c r="DR346" t="s">
        <v>547</v>
      </c>
      <c r="DS346" t="s">
        <v>547</v>
      </c>
      <c r="DT346" t="s">
        <v>547</v>
      </c>
      <c r="DU346" t="s">
        <v>547</v>
      </c>
      <c r="DV346" t="s">
        <v>547</v>
      </c>
      <c r="DW346" t="s">
        <v>547</v>
      </c>
    </row>
    <row r="347" spans="1:127" x14ac:dyDescent="0.55000000000000004">
      <c r="A347" s="1">
        <v>407</v>
      </c>
      <c r="B347" s="1">
        <v>76</v>
      </c>
      <c r="C347" s="1">
        <v>95</v>
      </c>
      <c r="D347" s="1" t="s">
        <v>376</v>
      </c>
      <c r="E347" s="1" t="s">
        <v>9</v>
      </c>
      <c r="F347" s="1" t="s">
        <v>656</v>
      </c>
      <c r="G347" s="1" t="s">
        <v>361</v>
      </c>
      <c r="H347" s="1" t="str">
        <f>VLOOKUP(F347,Sheet3!$A$2:$B$51, 2, FALSE)</f>
        <v>ohio</v>
      </c>
      <c r="I347" s="1">
        <v>2</v>
      </c>
      <c r="J347" s="1">
        <v>2</v>
      </c>
      <c r="K347" s="1">
        <v>1961</v>
      </c>
      <c r="L347" s="1">
        <v>1977</v>
      </c>
      <c r="M347" s="1">
        <f t="shared" si="14"/>
        <v>0</v>
      </c>
      <c r="N347" s="3" t="str">
        <f t="shared" si="15"/>
        <v>1</v>
      </c>
      <c r="O347" s="1" t="s">
        <v>534</v>
      </c>
      <c r="P347" s="1" t="s">
        <v>534</v>
      </c>
      <c r="Q347" s="1" t="s">
        <v>534</v>
      </c>
      <c r="R347" s="1" t="s">
        <v>534</v>
      </c>
      <c r="S347" s="1" t="s">
        <v>534</v>
      </c>
      <c r="T347" s="1" t="s">
        <v>534</v>
      </c>
      <c r="U347" s="1" t="s">
        <v>534</v>
      </c>
      <c r="V347" s="1" t="s">
        <v>534</v>
      </c>
      <c r="W347" s="1" t="s">
        <v>534</v>
      </c>
      <c r="X347" s="1" t="s">
        <v>534</v>
      </c>
      <c r="Y347" s="1" t="s">
        <v>534</v>
      </c>
      <c r="Z347" s="1" t="s">
        <v>534</v>
      </c>
      <c r="AA347" s="1" t="s">
        <v>534</v>
      </c>
      <c r="AB347" s="1" t="s">
        <v>534</v>
      </c>
      <c r="AC347" s="1" t="s">
        <v>534</v>
      </c>
      <c r="AD347" s="1" t="s">
        <v>534</v>
      </c>
      <c r="AE347" s="1" t="s">
        <v>534</v>
      </c>
      <c r="AF347" s="1" t="s">
        <v>534</v>
      </c>
      <c r="AG347" s="1" t="s">
        <v>534</v>
      </c>
      <c r="AH347" s="1">
        <v>93</v>
      </c>
      <c r="AI347">
        <v>93</v>
      </c>
      <c r="AK347" s="1">
        <v>19.7</v>
      </c>
      <c r="AL347" s="1">
        <v>92.7</v>
      </c>
      <c r="AM347" s="1">
        <v>0.4</v>
      </c>
      <c r="AN347" s="1">
        <v>34.9</v>
      </c>
      <c r="AO347" s="1">
        <v>0.7</v>
      </c>
      <c r="AP347" s="1">
        <v>59.7</v>
      </c>
      <c r="AQ347" s="1">
        <v>12.9</v>
      </c>
      <c r="AR347" s="1">
        <v>6456</v>
      </c>
      <c r="AS347" s="1">
        <v>73.400000000000006</v>
      </c>
      <c r="AT347" s="1">
        <v>5.4</v>
      </c>
      <c r="AU347" s="1">
        <v>37</v>
      </c>
      <c r="AV347" s="1">
        <v>3.7</v>
      </c>
      <c r="AW347" s="1">
        <v>67.400000000000006</v>
      </c>
      <c r="AX347" s="1">
        <v>8.1</v>
      </c>
      <c r="AY347" s="1">
        <v>6171</v>
      </c>
      <c r="AZ347" s="1">
        <v>20.100000000000001</v>
      </c>
      <c r="BA347" s="1">
        <v>35.799999999999997</v>
      </c>
      <c r="BB347" s="1">
        <v>4.2</v>
      </c>
      <c r="BC347" s="1">
        <v>6</v>
      </c>
      <c r="BE347" s="1">
        <v>2</v>
      </c>
      <c r="BF347" s="1">
        <v>0</v>
      </c>
      <c r="BG347" s="1">
        <v>0</v>
      </c>
      <c r="BH347" s="1">
        <v>1.6E-2</v>
      </c>
      <c r="BI347" s="1">
        <v>1.78</v>
      </c>
      <c r="BL347" s="1">
        <v>0</v>
      </c>
      <c r="BO347" s="1">
        <v>0</v>
      </c>
      <c r="BQ347" s="1" t="s">
        <v>674</v>
      </c>
      <c r="BR347" s="1" t="s">
        <v>674</v>
      </c>
      <c r="BS347" s="1" t="s">
        <v>675</v>
      </c>
      <c r="BT347" s="1" t="s">
        <v>674</v>
      </c>
      <c r="BU347" s="1" t="s">
        <v>674</v>
      </c>
      <c r="BV347" s="1" t="s">
        <v>674</v>
      </c>
      <c r="BW347" s="1" t="s">
        <v>674</v>
      </c>
      <c r="BX347" s="1" t="s">
        <v>676</v>
      </c>
      <c r="BY347" s="1" t="s">
        <v>676</v>
      </c>
      <c r="BZ347" s="1" t="s">
        <v>676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1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J347">
        <v>89</v>
      </c>
      <c r="DK347">
        <v>3</v>
      </c>
      <c r="DL347">
        <v>1</v>
      </c>
      <c r="DM347">
        <v>7</v>
      </c>
      <c r="DN347">
        <v>84</v>
      </c>
      <c r="DO347">
        <v>0</v>
      </c>
      <c r="DP347">
        <v>0</v>
      </c>
      <c r="DQ347">
        <v>84</v>
      </c>
      <c r="DR347">
        <v>6</v>
      </c>
      <c r="DS347">
        <v>3</v>
      </c>
      <c r="DT347">
        <v>8</v>
      </c>
      <c r="DU347">
        <v>87</v>
      </c>
      <c r="DV347">
        <v>4</v>
      </c>
      <c r="DW347">
        <v>13</v>
      </c>
    </row>
    <row r="348" spans="1:127" x14ac:dyDescent="0.55000000000000004">
      <c r="A348" s="1">
        <v>396</v>
      </c>
      <c r="B348" s="1">
        <v>269</v>
      </c>
      <c r="C348" s="1">
        <v>426</v>
      </c>
      <c r="D348" s="1" t="s">
        <v>366</v>
      </c>
      <c r="E348" s="1" t="s">
        <v>15</v>
      </c>
      <c r="F348" s="1" t="s">
        <v>656</v>
      </c>
      <c r="G348" s="1" t="s">
        <v>361</v>
      </c>
      <c r="H348" s="1" t="str">
        <f>VLOOKUP(F348,Sheet3!$A$2:$B$51, 2, FALSE)</f>
        <v>ohio</v>
      </c>
      <c r="I348" s="1">
        <v>3</v>
      </c>
      <c r="K348" s="1">
        <v>1965</v>
      </c>
      <c r="L348" s="1">
        <v>1967</v>
      </c>
      <c r="M348" s="1">
        <f t="shared" si="14"/>
        <v>0</v>
      </c>
      <c r="N348" s="3" t="str">
        <f t="shared" si="15"/>
        <v>0</v>
      </c>
      <c r="O348" s="1" t="s">
        <v>533</v>
      </c>
      <c r="P348" s="1" t="s">
        <v>533</v>
      </c>
      <c r="Q348" s="1" t="s">
        <v>533</v>
      </c>
      <c r="R348" s="1" t="s">
        <v>533</v>
      </c>
      <c r="S348" s="1" t="s">
        <v>533</v>
      </c>
      <c r="T348" s="1" t="s">
        <v>536</v>
      </c>
      <c r="U348" s="1" t="s">
        <v>536</v>
      </c>
      <c r="V348" s="1" t="s">
        <v>536</v>
      </c>
      <c r="W348" s="1" t="s">
        <v>536</v>
      </c>
      <c r="X348" s="1" t="s">
        <v>536</v>
      </c>
      <c r="Y348" s="1" t="s">
        <v>536</v>
      </c>
      <c r="Z348" s="1" t="s">
        <v>536</v>
      </c>
      <c r="AA348" s="1" t="s">
        <v>536</v>
      </c>
      <c r="AB348" s="1" t="s">
        <v>536</v>
      </c>
      <c r="AC348" s="1" t="s">
        <v>536</v>
      </c>
      <c r="AD348" s="1" t="s">
        <v>536</v>
      </c>
      <c r="AE348" s="1" t="s">
        <v>536</v>
      </c>
      <c r="AF348" s="1" t="s">
        <v>536</v>
      </c>
      <c r="AG348" s="1" t="s">
        <v>536</v>
      </c>
      <c r="AH348" s="1">
        <v>23</v>
      </c>
      <c r="AI348" t="s">
        <v>547</v>
      </c>
      <c r="AK348" s="1">
        <v>19.5</v>
      </c>
      <c r="AL348" s="1">
        <v>94.4</v>
      </c>
      <c r="AM348" s="1">
        <v>0.4</v>
      </c>
      <c r="AN348" s="1">
        <v>37.6</v>
      </c>
      <c r="AO348" s="1">
        <v>0.5</v>
      </c>
      <c r="AP348" s="1">
        <v>64.400000000000006</v>
      </c>
      <c r="AQ348" s="1">
        <v>13.2</v>
      </c>
      <c r="AR348" s="1">
        <v>6869</v>
      </c>
      <c r="AS348" s="1">
        <v>73.400000000000006</v>
      </c>
      <c r="AT348" s="1">
        <v>5.4</v>
      </c>
      <c r="AU348" s="1">
        <v>37</v>
      </c>
      <c r="AV348" s="1">
        <v>3.7</v>
      </c>
      <c r="AW348" s="1">
        <v>67.400000000000006</v>
      </c>
      <c r="AX348" s="1">
        <v>8.1</v>
      </c>
      <c r="AY348" s="1">
        <v>6171</v>
      </c>
      <c r="AZ348" s="1">
        <v>20.100000000000001</v>
      </c>
      <c r="BA348" s="1">
        <v>35.799999999999997</v>
      </c>
      <c r="BB348" s="1">
        <v>4.2</v>
      </c>
      <c r="BC348" s="1">
        <v>1</v>
      </c>
      <c r="BE348" s="1">
        <v>3</v>
      </c>
      <c r="BF348" s="1">
        <v>0</v>
      </c>
      <c r="BG348" s="1">
        <v>0</v>
      </c>
      <c r="BH348" s="1">
        <v>4.9000000000000002E-2</v>
      </c>
      <c r="BI348" s="1">
        <v>1.01</v>
      </c>
      <c r="BL348" s="1">
        <v>0</v>
      </c>
      <c r="BO348" s="1">
        <v>0</v>
      </c>
      <c r="BQ348" s="1" t="s">
        <v>536</v>
      </c>
      <c r="BR348" s="1" t="s">
        <v>536</v>
      </c>
      <c r="BS348" s="1" t="s">
        <v>536</v>
      </c>
      <c r="BT348" s="1" t="s">
        <v>536</v>
      </c>
      <c r="BU348" s="1" t="s">
        <v>536</v>
      </c>
      <c r="BV348" s="1" t="s">
        <v>536</v>
      </c>
      <c r="BW348" s="1" t="s">
        <v>536</v>
      </c>
      <c r="BX348" s="1" t="s">
        <v>536</v>
      </c>
      <c r="BY348" s="1" t="s">
        <v>536</v>
      </c>
      <c r="BZ348" s="1" t="s">
        <v>536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1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J348">
        <v>80</v>
      </c>
      <c r="DK348">
        <v>10</v>
      </c>
      <c r="DL348">
        <v>8</v>
      </c>
      <c r="DM348">
        <v>2</v>
      </c>
      <c r="DN348">
        <v>11</v>
      </c>
      <c r="DO348">
        <v>76</v>
      </c>
      <c r="DP348">
        <v>65</v>
      </c>
      <c r="DQ348" t="s">
        <v>547</v>
      </c>
      <c r="DR348" t="s">
        <v>547</v>
      </c>
      <c r="DS348" t="s">
        <v>547</v>
      </c>
      <c r="DT348" t="s">
        <v>547</v>
      </c>
      <c r="DU348" t="s">
        <v>547</v>
      </c>
      <c r="DV348" t="s">
        <v>547</v>
      </c>
      <c r="DW348" t="s">
        <v>547</v>
      </c>
    </row>
    <row r="349" spans="1:127" x14ac:dyDescent="0.55000000000000004">
      <c r="A349" s="1">
        <v>412</v>
      </c>
      <c r="B349" s="1">
        <v>293</v>
      </c>
      <c r="C349" s="1">
        <v>89</v>
      </c>
      <c r="D349" s="1" t="s">
        <v>381</v>
      </c>
      <c r="E349" s="1" t="s">
        <v>9</v>
      </c>
      <c r="F349" s="1" t="s">
        <v>656</v>
      </c>
      <c r="G349" s="1" t="s">
        <v>361</v>
      </c>
      <c r="H349" s="1" t="str">
        <f>VLOOKUP(F349,Sheet3!$A$2:$B$51, 2, FALSE)</f>
        <v>ohio</v>
      </c>
      <c r="I349" s="1">
        <v>4</v>
      </c>
      <c r="J349" s="1">
        <v>4</v>
      </c>
      <c r="K349" s="1">
        <v>1947</v>
      </c>
      <c r="L349" s="1">
        <v>1973</v>
      </c>
      <c r="M349" s="1">
        <f t="shared" si="14"/>
        <v>0</v>
      </c>
      <c r="N349" s="3" t="str">
        <f t="shared" si="15"/>
        <v>1</v>
      </c>
      <c r="O349" s="1" t="s">
        <v>534</v>
      </c>
      <c r="P349" s="1" t="s">
        <v>534</v>
      </c>
      <c r="Q349" s="1" t="s">
        <v>534</v>
      </c>
      <c r="R349" s="1" t="s">
        <v>535</v>
      </c>
      <c r="S349" s="1" t="s">
        <v>534</v>
      </c>
      <c r="T349" s="1" t="s">
        <v>534</v>
      </c>
      <c r="U349" s="1" t="s">
        <v>534</v>
      </c>
      <c r="V349" s="1" t="s">
        <v>534</v>
      </c>
      <c r="W349" s="1" t="s">
        <v>534</v>
      </c>
      <c r="X349" s="1" t="s">
        <v>534</v>
      </c>
      <c r="Y349" s="1" t="s">
        <v>534</v>
      </c>
      <c r="Z349" s="1" t="s">
        <v>534</v>
      </c>
      <c r="AA349" s="1" t="s">
        <v>534</v>
      </c>
      <c r="AB349" s="1" t="s">
        <v>534</v>
      </c>
      <c r="AC349" s="1" t="s">
        <v>534</v>
      </c>
      <c r="AD349" s="1" t="s">
        <v>534</v>
      </c>
      <c r="AE349" s="1" t="s">
        <v>534</v>
      </c>
      <c r="AF349" s="1" t="s">
        <v>534</v>
      </c>
      <c r="AG349" s="1" t="s">
        <v>535</v>
      </c>
      <c r="AH349" s="1">
        <v>85</v>
      </c>
      <c r="AI349">
        <v>82</v>
      </c>
      <c r="AK349" s="1">
        <v>19.8</v>
      </c>
      <c r="AL349" s="1">
        <v>48.6</v>
      </c>
      <c r="AM349" s="1">
        <v>17</v>
      </c>
      <c r="AN349" s="1">
        <v>37.299999999999997</v>
      </c>
      <c r="AO349" s="1">
        <v>9.8000000000000007</v>
      </c>
      <c r="AP349" s="1">
        <v>72</v>
      </c>
      <c r="AQ349" s="1">
        <v>2.7</v>
      </c>
      <c r="AR349" s="1">
        <v>5475</v>
      </c>
      <c r="AS349" s="1">
        <v>73.400000000000006</v>
      </c>
      <c r="AT349" s="1">
        <v>5.4</v>
      </c>
      <c r="AU349" s="1">
        <v>37</v>
      </c>
      <c r="AV349" s="1">
        <v>3.7</v>
      </c>
      <c r="AW349" s="1">
        <v>67.400000000000006</v>
      </c>
      <c r="AX349" s="1">
        <v>8.1</v>
      </c>
      <c r="AY349" s="1">
        <v>6171</v>
      </c>
      <c r="AZ349" s="1">
        <v>20.100000000000001</v>
      </c>
      <c r="BA349" s="1">
        <v>35.799999999999997</v>
      </c>
      <c r="BB349" s="1">
        <v>4.2</v>
      </c>
      <c r="BC349" s="1">
        <v>19.2</v>
      </c>
      <c r="BE349" s="1">
        <v>4</v>
      </c>
      <c r="BF349" s="1">
        <v>0</v>
      </c>
      <c r="BG349" s="1">
        <v>0</v>
      </c>
      <c r="BH349" s="1">
        <v>0</v>
      </c>
      <c r="BI349" s="1">
        <v>0.73</v>
      </c>
      <c r="BL349" s="1">
        <v>0</v>
      </c>
      <c r="BO349" s="1">
        <v>0</v>
      </c>
      <c r="BQ349" s="1" t="s">
        <v>676</v>
      </c>
      <c r="BR349" s="1" t="s">
        <v>674</v>
      </c>
      <c r="BS349" s="1" t="s">
        <v>674</v>
      </c>
      <c r="BT349" s="1" t="s">
        <v>674</v>
      </c>
      <c r="BU349" s="1" t="s">
        <v>674</v>
      </c>
      <c r="BV349" s="1" t="s">
        <v>676</v>
      </c>
      <c r="BW349" s="1" t="s">
        <v>674</v>
      </c>
      <c r="BX349" s="1" t="s">
        <v>676</v>
      </c>
      <c r="BY349" s="1" t="s">
        <v>676</v>
      </c>
      <c r="BZ349" s="1" t="s">
        <v>676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1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J349">
        <v>78</v>
      </c>
      <c r="DK349">
        <v>8</v>
      </c>
      <c r="DL349">
        <v>4</v>
      </c>
      <c r="DM349">
        <v>5</v>
      </c>
      <c r="DN349">
        <v>81</v>
      </c>
      <c r="DO349">
        <v>8</v>
      </c>
      <c r="DP349">
        <v>6</v>
      </c>
      <c r="DQ349">
        <v>80</v>
      </c>
      <c r="DR349">
        <v>7</v>
      </c>
      <c r="DS349">
        <v>6</v>
      </c>
      <c r="DT349">
        <v>4</v>
      </c>
      <c r="DU349">
        <v>76</v>
      </c>
      <c r="DV349">
        <v>7</v>
      </c>
      <c r="DW349">
        <v>13</v>
      </c>
    </row>
    <row r="350" spans="1:127" x14ac:dyDescent="0.55000000000000004">
      <c r="A350" s="1">
        <v>410</v>
      </c>
      <c r="B350" s="1">
        <v>262</v>
      </c>
      <c r="C350" s="1">
        <v>93</v>
      </c>
      <c r="D350" s="1" t="s">
        <v>379</v>
      </c>
      <c r="E350" s="1" t="s">
        <v>9</v>
      </c>
      <c r="F350" s="1" t="s">
        <v>656</v>
      </c>
      <c r="G350" s="1" t="s">
        <v>361</v>
      </c>
      <c r="H350" s="1" t="str">
        <f>VLOOKUP(F350,Sheet3!$A$2:$B$51, 2, FALSE)</f>
        <v>ohio</v>
      </c>
      <c r="I350" s="1">
        <v>5</v>
      </c>
      <c r="J350" s="1">
        <v>5</v>
      </c>
      <c r="K350" s="1">
        <v>1959</v>
      </c>
      <c r="L350" s="1">
        <v>1989</v>
      </c>
      <c r="M350" s="1">
        <f t="shared" si="14"/>
        <v>0</v>
      </c>
      <c r="N350" s="3" t="str">
        <f t="shared" si="15"/>
        <v>1</v>
      </c>
      <c r="O350" s="1" t="s">
        <v>534</v>
      </c>
      <c r="P350" s="1" t="s">
        <v>534</v>
      </c>
      <c r="Q350" s="1" t="s">
        <v>534</v>
      </c>
      <c r="R350" s="1" t="s">
        <v>534</v>
      </c>
      <c r="S350" s="1" t="s">
        <v>538</v>
      </c>
      <c r="T350" s="1" t="s">
        <v>534</v>
      </c>
      <c r="U350" s="1" t="s">
        <v>534</v>
      </c>
      <c r="V350" s="1" t="s">
        <v>534</v>
      </c>
      <c r="W350" s="1" t="s">
        <v>534</v>
      </c>
      <c r="X350" s="1" t="s">
        <v>534</v>
      </c>
      <c r="Y350" s="1" t="s">
        <v>534</v>
      </c>
      <c r="Z350" s="1" t="s">
        <v>534</v>
      </c>
      <c r="AA350" s="1" t="s">
        <v>534</v>
      </c>
      <c r="AB350" s="1" t="s">
        <v>534</v>
      </c>
      <c r="AC350" s="1" t="s">
        <v>534</v>
      </c>
      <c r="AD350" s="1" t="s">
        <v>538</v>
      </c>
      <c r="AE350" s="1" t="s">
        <v>534</v>
      </c>
      <c r="AF350" s="1" t="s">
        <v>534</v>
      </c>
      <c r="AG350" s="1" t="s">
        <v>534</v>
      </c>
      <c r="AH350" s="1">
        <v>92</v>
      </c>
      <c r="AI350">
        <v>85</v>
      </c>
      <c r="AK350" s="1">
        <v>20</v>
      </c>
      <c r="AL350" s="1">
        <v>37.1</v>
      </c>
      <c r="AM350" s="1">
        <v>20.399999999999999</v>
      </c>
      <c r="AN350" s="1">
        <v>32.9</v>
      </c>
      <c r="AO350" s="1">
        <v>11.5</v>
      </c>
      <c r="AP350" s="1">
        <v>74.599999999999994</v>
      </c>
      <c r="AQ350" s="1">
        <v>0.5</v>
      </c>
      <c r="AR350" s="1">
        <v>5573</v>
      </c>
      <c r="AS350" s="1">
        <v>73.400000000000006</v>
      </c>
      <c r="AT350" s="1">
        <v>5.4</v>
      </c>
      <c r="AU350" s="1">
        <v>37</v>
      </c>
      <c r="AV350" s="1">
        <v>3.7</v>
      </c>
      <c r="AW350" s="1">
        <v>67.400000000000006</v>
      </c>
      <c r="AX350" s="1">
        <v>8.1</v>
      </c>
      <c r="AY350" s="1">
        <v>6171</v>
      </c>
      <c r="AZ350" s="1">
        <v>20.100000000000001</v>
      </c>
      <c r="BA350" s="1">
        <v>35.799999999999997</v>
      </c>
      <c r="BB350" s="1">
        <v>4.2</v>
      </c>
      <c r="BC350" s="1">
        <v>8</v>
      </c>
      <c r="BE350" s="1">
        <v>5</v>
      </c>
      <c r="BF350" s="1">
        <v>0.65</v>
      </c>
      <c r="BG350" s="1">
        <v>0.65</v>
      </c>
      <c r="BH350" s="1">
        <v>2E-3</v>
      </c>
      <c r="BI350" s="1">
        <v>0.75</v>
      </c>
      <c r="BL350" s="1">
        <v>0</v>
      </c>
      <c r="BO350" s="1">
        <v>0</v>
      </c>
      <c r="BQ350" s="1" t="s">
        <v>674</v>
      </c>
      <c r="BR350" s="1" t="s">
        <v>674</v>
      </c>
      <c r="BS350" s="1" t="s">
        <v>674</v>
      </c>
      <c r="BT350" s="1" t="s">
        <v>674</v>
      </c>
      <c r="BU350" s="1" t="s">
        <v>674</v>
      </c>
      <c r="BV350" s="1" t="s">
        <v>674</v>
      </c>
      <c r="BW350" s="1" t="s">
        <v>674</v>
      </c>
      <c r="BX350" s="1" t="s">
        <v>676</v>
      </c>
      <c r="BY350" s="1" t="s">
        <v>674</v>
      </c>
      <c r="BZ350" s="1" t="s">
        <v>674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1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J350">
        <v>94</v>
      </c>
      <c r="DK350">
        <v>3</v>
      </c>
      <c r="DL350">
        <v>2</v>
      </c>
      <c r="DM350">
        <v>8</v>
      </c>
      <c r="DN350">
        <v>97</v>
      </c>
      <c r="DO350">
        <v>0</v>
      </c>
      <c r="DP350">
        <v>0</v>
      </c>
      <c r="DQ350">
        <v>76</v>
      </c>
      <c r="DR350">
        <v>12</v>
      </c>
      <c r="DS350">
        <v>4</v>
      </c>
      <c r="DT350">
        <v>6</v>
      </c>
      <c r="DU350">
        <v>78</v>
      </c>
      <c r="DV350">
        <v>7</v>
      </c>
      <c r="DW350">
        <v>20</v>
      </c>
    </row>
    <row r="351" spans="1:127" x14ac:dyDescent="0.55000000000000004">
      <c r="A351" s="1">
        <v>409</v>
      </c>
      <c r="B351" s="1">
        <v>202</v>
      </c>
      <c r="C351" s="1">
        <v>85</v>
      </c>
      <c r="D351" s="1" t="s">
        <v>378</v>
      </c>
      <c r="E351" s="1" t="s">
        <v>9</v>
      </c>
      <c r="F351" s="1" t="s">
        <v>656</v>
      </c>
      <c r="G351" s="1" t="s">
        <v>361</v>
      </c>
      <c r="H351" s="1" t="str">
        <f>VLOOKUP(F351,Sheet3!$A$2:$B$51, 2, FALSE)</f>
        <v>ohio</v>
      </c>
      <c r="I351" s="1">
        <v>6</v>
      </c>
      <c r="J351" s="1">
        <v>6</v>
      </c>
      <c r="K351" s="4">
        <v>1961</v>
      </c>
      <c r="L351" s="4">
        <v>1981</v>
      </c>
      <c r="M351" s="1">
        <f t="shared" si="14"/>
        <v>0</v>
      </c>
      <c r="N351" s="3" t="str">
        <f t="shared" si="15"/>
        <v>1</v>
      </c>
      <c r="O351" s="1" t="s">
        <v>534</v>
      </c>
      <c r="P351" s="1" t="s">
        <v>534</v>
      </c>
      <c r="Q351" s="1" t="s">
        <v>533</v>
      </c>
      <c r="R351" s="1" t="s">
        <v>534</v>
      </c>
      <c r="S351" s="1" t="s">
        <v>534</v>
      </c>
      <c r="T351" s="1" t="s">
        <v>534</v>
      </c>
      <c r="U351" s="1" t="s">
        <v>534</v>
      </c>
      <c r="V351" s="1" t="s">
        <v>534</v>
      </c>
      <c r="W351" s="1" t="s">
        <v>534</v>
      </c>
      <c r="X351" s="1" t="s">
        <v>534</v>
      </c>
      <c r="Y351" s="1" t="s">
        <v>534</v>
      </c>
      <c r="Z351" s="1" t="s">
        <v>534</v>
      </c>
      <c r="AA351" s="1" t="s">
        <v>534</v>
      </c>
      <c r="AB351" s="1" t="s">
        <v>534</v>
      </c>
      <c r="AC351" s="1" t="s">
        <v>534</v>
      </c>
      <c r="AD351" s="1" t="s">
        <v>534</v>
      </c>
      <c r="AE351" s="1" t="s">
        <v>533</v>
      </c>
      <c r="AF351" s="1" t="s">
        <v>534</v>
      </c>
      <c r="AG351" s="1" t="s">
        <v>535</v>
      </c>
      <c r="AH351" s="1">
        <v>88</v>
      </c>
      <c r="AI351">
        <v>82</v>
      </c>
      <c r="AK351" s="1">
        <v>20.100000000000001</v>
      </c>
      <c r="AL351" s="1">
        <v>31.7</v>
      </c>
      <c r="AM351" s="1">
        <v>14.3</v>
      </c>
      <c r="AN351" s="1">
        <v>31.2</v>
      </c>
      <c r="AO351" s="1">
        <v>11.6</v>
      </c>
      <c r="AP351" s="1">
        <v>68.3</v>
      </c>
      <c r="AQ351" s="1">
        <v>2.4</v>
      </c>
      <c r="AR351" s="1">
        <v>4939</v>
      </c>
      <c r="AS351" s="1">
        <v>73.400000000000006</v>
      </c>
      <c r="AT351" s="1">
        <v>5.4</v>
      </c>
      <c r="AU351" s="1">
        <v>37</v>
      </c>
      <c r="AV351" s="1">
        <v>3.7</v>
      </c>
      <c r="AW351" s="1">
        <v>67.400000000000006</v>
      </c>
      <c r="AX351" s="1">
        <v>8.1</v>
      </c>
      <c r="AY351" s="1">
        <v>6171</v>
      </c>
      <c r="AZ351" s="1">
        <v>20.100000000000001</v>
      </c>
      <c r="BA351" s="1">
        <v>35.799999999999997</v>
      </c>
      <c r="BB351" s="1">
        <v>4.2</v>
      </c>
      <c r="BC351" s="1">
        <v>6</v>
      </c>
      <c r="BE351" s="1">
        <v>6</v>
      </c>
      <c r="BF351" s="1">
        <v>11.64</v>
      </c>
      <c r="BG351" s="1">
        <v>11.64</v>
      </c>
      <c r="BH351" s="1">
        <v>1E-3</v>
      </c>
      <c r="BI351" s="1">
        <v>0.69</v>
      </c>
      <c r="BL351" s="1">
        <v>0</v>
      </c>
      <c r="BO351" s="1">
        <v>0</v>
      </c>
      <c r="BQ351" s="1" t="s">
        <v>674</v>
      </c>
      <c r="BR351" s="1" t="s">
        <v>674</v>
      </c>
      <c r="BS351" s="1" t="s">
        <v>674</v>
      </c>
      <c r="BT351" s="1" t="s">
        <v>674</v>
      </c>
      <c r="BU351" s="1" t="s">
        <v>674</v>
      </c>
      <c r="BV351" s="1" t="s">
        <v>674</v>
      </c>
      <c r="BW351" s="1" t="s">
        <v>674</v>
      </c>
      <c r="BX351" s="1" t="s">
        <v>676</v>
      </c>
      <c r="BY351" s="1" t="s">
        <v>676</v>
      </c>
      <c r="BZ351" s="1" t="s">
        <v>676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1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J351">
        <v>86</v>
      </c>
      <c r="DK351">
        <v>8</v>
      </c>
      <c r="DL351">
        <v>2</v>
      </c>
      <c r="DM351">
        <v>8</v>
      </c>
      <c r="DN351">
        <v>92</v>
      </c>
      <c r="DO351">
        <v>3</v>
      </c>
      <c r="DP351">
        <v>0</v>
      </c>
      <c r="DQ351">
        <v>80</v>
      </c>
      <c r="DR351">
        <v>11</v>
      </c>
      <c r="DS351">
        <v>3</v>
      </c>
      <c r="DT351">
        <v>7</v>
      </c>
      <c r="DU351">
        <v>80</v>
      </c>
      <c r="DV351">
        <v>9</v>
      </c>
      <c r="DW351">
        <v>13</v>
      </c>
    </row>
    <row r="352" spans="1:127" x14ac:dyDescent="0.55000000000000004">
      <c r="A352" s="1">
        <v>406</v>
      </c>
      <c r="B352" s="1">
        <v>49</v>
      </c>
      <c r="C352" s="1">
        <v>84</v>
      </c>
      <c r="D352" s="1" t="s">
        <v>54</v>
      </c>
      <c r="E352" s="1" t="s">
        <v>9</v>
      </c>
      <c r="F352" s="1" t="s">
        <v>656</v>
      </c>
      <c r="G352" s="1" t="s">
        <v>361</v>
      </c>
      <c r="H352" s="1" t="str">
        <f>VLOOKUP(F352,Sheet3!$A$2:$B$51, 2, FALSE)</f>
        <v>ohio</v>
      </c>
      <c r="I352" s="1">
        <v>7</v>
      </c>
      <c r="J352" s="1">
        <v>7</v>
      </c>
      <c r="K352" s="1">
        <v>1965</v>
      </c>
      <c r="L352" s="1">
        <v>1983</v>
      </c>
      <c r="M352" s="1">
        <f t="shared" si="14"/>
        <v>0</v>
      </c>
      <c r="N352" s="3" t="str">
        <f t="shared" si="15"/>
        <v>1</v>
      </c>
      <c r="O352" s="1" t="s">
        <v>534</v>
      </c>
      <c r="P352" s="1" t="s">
        <v>534</v>
      </c>
      <c r="Q352" s="1" t="s">
        <v>534</v>
      </c>
      <c r="R352" s="1" t="s">
        <v>534</v>
      </c>
      <c r="S352" s="1" t="s">
        <v>534</v>
      </c>
      <c r="T352" s="1" t="s">
        <v>534</v>
      </c>
      <c r="U352" s="1" t="s">
        <v>534</v>
      </c>
      <c r="V352" s="1" t="s">
        <v>534</v>
      </c>
      <c r="W352" s="1" t="s">
        <v>534</v>
      </c>
      <c r="X352" s="1" t="s">
        <v>534</v>
      </c>
      <c r="Y352" s="1" t="s">
        <v>534</v>
      </c>
      <c r="Z352" s="1" t="s">
        <v>534</v>
      </c>
      <c r="AA352" s="1" t="s">
        <v>534</v>
      </c>
      <c r="AB352" s="1" t="s">
        <v>534</v>
      </c>
      <c r="AC352" s="1" t="s">
        <v>534</v>
      </c>
      <c r="AD352" s="1" t="s">
        <v>534</v>
      </c>
      <c r="AE352" s="1" t="s">
        <v>534</v>
      </c>
      <c r="AF352" s="1" t="s">
        <v>534</v>
      </c>
      <c r="AG352" s="1" t="s">
        <v>534</v>
      </c>
      <c r="AH352" s="1">
        <v>81</v>
      </c>
      <c r="AI352">
        <v>96</v>
      </c>
      <c r="AK352" s="1">
        <v>18.899999999999999</v>
      </c>
      <c r="AL352" s="1">
        <v>55.6</v>
      </c>
      <c r="AM352" s="1">
        <v>11.3</v>
      </c>
      <c r="AN352" s="1">
        <v>29.1</v>
      </c>
      <c r="AO352" s="1">
        <v>8.9</v>
      </c>
      <c r="AP352" s="1">
        <v>67.099999999999994</v>
      </c>
      <c r="AQ352" s="1">
        <v>6.3</v>
      </c>
      <c r="AR352" s="1">
        <v>5652</v>
      </c>
      <c r="AS352" s="1">
        <v>73.400000000000006</v>
      </c>
      <c r="AT352" s="1">
        <v>5.4</v>
      </c>
      <c r="AU352" s="1">
        <v>37</v>
      </c>
      <c r="AV352" s="1">
        <v>3.7</v>
      </c>
      <c r="AW352" s="1">
        <v>67.400000000000006</v>
      </c>
      <c r="AX352" s="1">
        <v>8.1</v>
      </c>
      <c r="AY352" s="1">
        <v>6171</v>
      </c>
      <c r="AZ352" s="1">
        <v>20.100000000000001</v>
      </c>
      <c r="BA352" s="1">
        <v>35.799999999999997</v>
      </c>
      <c r="BB352" s="1">
        <v>4.2</v>
      </c>
      <c r="BC352" s="1">
        <v>1.2</v>
      </c>
      <c r="BE352" s="1">
        <v>7</v>
      </c>
      <c r="BF352" s="1">
        <v>4.71</v>
      </c>
      <c r="BG352" s="1">
        <v>4.71</v>
      </c>
      <c r="BH352" s="1">
        <v>1.7000000000000001E-2</v>
      </c>
      <c r="BI352" s="1">
        <v>0.72</v>
      </c>
      <c r="BL352" s="1">
        <v>0</v>
      </c>
      <c r="BO352" s="1">
        <v>0</v>
      </c>
      <c r="BQ352" s="1" t="s">
        <v>674</v>
      </c>
      <c r="BR352" s="1" t="s">
        <v>674</v>
      </c>
      <c r="BS352" s="1" t="s">
        <v>674</v>
      </c>
      <c r="BT352" s="1" t="s">
        <v>674</v>
      </c>
      <c r="BU352" s="1" t="s">
        <v>674</v>
      </c>
      <c r="BV352" s="1" t="s">
        <v>674</v>
      </c>
      <c r="BW352" s="1" t="s">
        <v>674</v>
      </c>
      <c r="BX352" s="1" t="s">
        <v>676</v>
      </c>
      <c r="BY352" s="1" t="s">
        <v>676</v>
      </c>
      <c r="BZ352" s="1" t="s">
        <v>674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1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J352">
        <v>80</v>
      </c>
      <c r="DK352">
        <v>5</v>
      </c>
      <c r="DL352">
        <v>4</v>
      </c>
      <c r="DM352">
        <v>5</v>
      </c>
      <c r="DN352">
        <v>70</v>
      </c>
      <c r="DO352">
        <v>11</v>
      </c>
      <c r="DP352">
        <v>6</v>
      </c>
      <c r="DQ352">
        <v>88</v>
      </c>
      <c r="DR352">
        <v>4</v>
      </c>
      <c r="DS352">
        <v>3</v>
      </c>
      <c r="DT352">
        <v>8</v>
      </c>
      <c r="DU352">
        <v>89</v>
      </c>
      <c r="DV352">
        <v>2</v>
      </c>
      <c r="DW352">
        <v>7</v>
      </c>
    </row>
    <row r="353" spans="1:127" x14ac:dyDescent="0.55000000000000004">
      <c r="A353" s="1">
        <v>403</v>
      </c>
      <c r="B353" s="1">
        <v>30</v>
      </c>
      <c r="C353" s="1">
        <v>87</v>
      </c>
      <c r="D353" s="1" t="s">
        <v>373</v>
      </c>
      <c r="E353" s="1" t="s">
        <v>9</v>
      </c>
      <c r="F353" s="1" t="s">
        <v>656</v>
      </c>
      <c r="G353" s="1" t="s">
        <v>361</v>
      </c>
      <c r="H353" s="1" t="str">
        <f>VLOOKUP(F353,Sheet3!$A$2:$B$51, 2, FALSE)</f>
        <v>ohio</v>
      </c>
      <c r="I353" s="1">
        <v>8</v>
      </c>
      <c r="J353" s="1">
        <v>8</v>
      </c>
      <c r="K353" s="1">
        <v>1951</v>
      </c>
      <c r="L353" s="1">
        <v>1973</v>
      </c>
      <c r="M353" s="1">
        <f t="shared" si="14"/>
        <v>0</v>
      </c>
      <c r="N353" s="3" t="str">
        <f t="shared" si="15"/>
        <v>1</v>
      </c>
      <c r="O353" s="1" t="s">
        <v>534</v>
      </c>
      <c r="P353" s="1" t="s">
        <v>534</v>
      </c>
      <c r="Q353" s="1" t="s">
        <v>534</v>
      </c>
      <c r="R353" s="1" t="s">
        <v>534</v>
      </c>
      <c r="S353" s="1" t="s">
        <v>534</v>
      </c>
      <c r="T353" s="1" t="s">
        <v>534</v>
      </c>
      <c r="U353" s="1" t="s">
        <v>534</v>
      </c>
      <c r="V353" s="1" t="s">
        <v>534</v>
      </c>
      <c r="W353" s="1" t="s">
        <v>535</v>
      </c>
      <c r="X353" s="1" t="s">
        <v>534</v>
      </c>
      <c r="Y353" s="1" t="s">
        <v>534</v>
      </c>
      <c r="Z353" s="1" t="s">
        <v>534</v>
      </c>
      <c r="AA353" s="1" t="s">
        <v>534</v>
      </c>
      <c r="AB353" s="1" t="s">
        <v>534</v>
      </c>
      <c r="AC353" s="1" t="s">
        <v>534</v>
      </c>
      <c r="AD353" s="1" t="s">
        <v>534</v>
      </c>
      <c r="AE353" s="1" t="s">
        <v>534</v>
      </c>
      <c r="AF353" s="1" t="s">
        <v>534</v>
      </c>
      <c r="AG353" s="1" t="s">
        <v>534</v>
      </c>
      <c r="AH353" s="1">
        <v>96</v>
      </c>
      <c r="AI353">
        <v>96</v>
      </c>
      <c r="AK353" s="1">
        <v>20.2</v>
      </c>
      <c r="AL353" s="1">
        <v>57.4</v>
      </c>
      <c r="AM353" s="1">
        <v>12.9</v>
      </c>
      <c r="AN353" s="1">
        <v>37.9</v>
      </c>
      <c r="AO353" s="1">
        <v>8.1</v>
      </c>
      <c r="AP353" s="1">
        <v>71.5</v>
      </c>
      <c r="AQ353" s="1">
        <v>2.6</v>
      </c>
      <c r="AR353" s="1">
        <v>5800</v>
      </c>
      <c r="AS353" s="1">
        <v>73.400000000000006</v>
      </c>
      <c r="AT353" s="1">
        <v>5.4</v>
      </c>
      <c r="AU353" s="1">
        <v>37</v>
      </c>
      <c r="AV353" s="1">
        <v>3.7</v>
      </c>
      <c r="AW353" s="1">
        <v>67.400000000000006</v>
      </c>
      <c r="AX353" s="1">
        <v>8.1</v>
      </c>
      <c r="AY353" s="1">
        <v>6171</v>
      </c>
      <c r="AZ353" s="1">
        <v>20.100000000000001</v>
      </c>
      <c r="BA353" s="1">
        <v>35.799999999999997</v>
      </c>
      <c r="BB353" s="1">
        <v>4.2</v>
      </c>
      <c r="BC353" s="1">
        <v>6</v>
      </c>
      <c r="BE353" s="1">
        <v>8</v>
      </c>
      <c r="BF353" s="1">
        <v>1.61</v>
      </c>
      <c r="BG353" s="1">
        <v>1.61</v>
      </c>
      <c r="BH353" s="1">
        <v>2.1999999999999999E-2</v>
      </c>
      <c r="BI353" s="1">
        <v>0.79</v>
      </c>
      <c r="BL353" s="1">
        <v>0</v>
      </c>
      <c r="BO353" s="1">
        <v>0</v>
      </c>
      <c r="BQ353" s="1" t="s">
        <v>674</v>
      </c>
      <c r="BR353" s="1" t="s">
        <v>674</v>
      </c>
      <c r="BS353" s="1" t="s">
        <v>674</v>
      </c>
      <c r="BT353" s="1" t="s">
        <v>674</v>
      </c>
      <c r="BU353" s="1" t="s">
        <v>674</v>
      </c>
      <c r="BV353" s="1" t="s">
        <v>674</v>
      </c>
      <c r="BW353" s="1" t="s">
        <v>674</v>
      </c>
      <c r="BX353" s="1" t="s">
        <v>676</v>
      </c>
      <c r="BY353" s="1" t="s">
        <v>674</v>
      </c>
      <c r="BZ353" s="1" t="s">
        <v>674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1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J353">
        <v>89</v>
      </c>
      <c r="DK353">
        <v>3</v>
      </c>
      <c r="DL353">
        <v>2</v>
      </c>
      <c r="DM353">
        <v>8</v>
      </c>
      <c r="DN353">
        <v>95</v>
      </c>
      <c r="DO353">
        <v>0</v>
      </c>
      <c r="DP353">
        <v>0</v>
      </c>
      <c r="DQ353">
        <v>90</v>
      </c>
      <c r="DR353">
        <v>2</v>
      </c>
      <c r="DS353">
        <v>3</v>
      </c>
      <c r="DT353">
        <v>8</v>
      </c>
      <c r="DU353">
        <v>94</v>
      </c>
      <c r="DV353">
        <v>0</v>
      </c>
      <c r="DW353">
        <v>7</v>
      </c>
    </row>
    <row r="354" spans="1:127" x14ac:dyDescent="0.55000000000000004">
      <c r="A354" s="1">
        <v>391</v>
      </c>
      <c r="B354" s="1">
        <v>15</v>
      </c>
      <c r="C354" s="1">
        <v>431</v>
      </c>
      <c r="D354" s="1" t="s">
        <v>360</v>
      </c>
      <c r="E354" s="1" t="s">
        <v>15</v>
      </c>
      <c r="F354" s="1" t="s">
        <v>656</v>
      </c>
      <c r="G354" s="1" t="s">
        <v>361</v>
      </c>
      <c r="H354" s="1" t="str">
        <f>VLOOKUP(F354,Sheet3!$A$2:$B$51, 2, FALSE)</f>
        <v>ohio</v>
      </c>
      <c r="I354" s="4">
        <v>9</v>
      </c>
      <c r="J354" s="4">
        <v>9</v>
      </c>
      <c r="K354" s="1">
        <v>1955</v>
      </c>
      <c r="L354" s="1">
        <v>1981</v>
      </c>
      <c r="M354" s="1">
        <f t="shared" si="14"/>
        <v>0</v>
      </c>
      <c r="N354" s="3" t="str">
        <f t="shared" si="15"/>
        <v>1</v>
      </c>
      <c r="O354" s="1" t="s">
        <v>533</v>
      </c>
      <c r="P354" s="1" t="s">
        <v>533</v>
      </c>
      <c r="Q354" s="1" t="s">
        <v>533</v>
      </c>
      <c r="R354" s="1" t="s">
        <v>533</v>
      </c>
      <c r="S354" s="1" t="s">
        <v>533</v>
      </c>
      <c r="T354" s="1" t="s">
        <v>533</v>
      </c>
      <c r="U354" s="1" t="s">
        <v>533</v>
      </c>
      <c r="V354" s="1" t="s">
        <v>533</v>
      </c>
      <c r="W354" s="1" t="s">
        <v>533</v>
      </c>
      <c r="X354" s="1" t="s">
        <v>533</v>
      </c>
      <c r="Y354" s="1" t="s">
        <v>533</v>
      </c>
      <c r="Z354" s="1" t="s">
        <v>533</v>
      </c>
      <c r="AA354" s="1" t="s">
        <v>533</v>
      </c>
      <c r="AB354" s="1" t="s">
        <v>537</v>
      </c>
      <c r="AC354" s="1" t="s">
        <v>533</v>
      </c>
      <c r="AD354" s="1" t="s">
        <v>533</v>
      </c>
      <c r="AE354" s="1" t="s">
        <v>533</v>
      </c>
      <c r="AF354" s="1" t="s">
        <v>533</v>
      </c>
      <c r="AG354" s="1" t="s">
        <v>533</v>
      </c>
      <c r="AH354" s="1">
        <v>10</v>
      </c>
      <c r="AI354">
        <v>0</v>
      </c>
      <c r="AK354" s="1">
        <v>19.899999999999999</v>
      </c>
      <c r="AL354" s="1">
        <v>92.6</v>
      </c>
      <c r="AM354" s="1">
        <v>0.8</v>
      </c>
      <c r="AN354" s="1">
        <v>35.200000000000003</v>
      </c>
      <c r="AO354" s="1">
        <v>1</v>
      </c>
      <c r="AP354" s="1">
        <v>70.400000000000006</v>
      </c>
      <c r="AQ354" s="1">
        <v>9.4</v>
      </c>
      <c r="AR354" s="1">
        <v>6533</v>
      </c>
      <c r="AS354" s="1">
        <v>73.400000000000006</v>
      </c>
      <c r="AT354" s="1">
        <v>5.4</v>
      </c>
      <c r="AU354" s="1">
        <v>37</v>
      </c>
      <c r="AV354" s="1">
        <v>3.7</v>
      </c>
      <c r="AW354" s="1">
        <v>67.400000000000006</v>
      </c>
      <c r="AX354" s="1">
        <v>8.1</v>
      </c>
      <c r="AY354" s="1">
        <v>6171</v>
      </c>
      <c r="AZ354" s="1">
        <v>20.100000000000001</v>
      </c>
      <c r="BA354" s="1">
        <v>35.799999999999997</v>
      </c>
      <c r="BB354" s="1">
        <v>4.2</v>
      </c>
      <c r="BC354" s="1">
        <v>12</v>
      </c>
      <c r="BE354" s="1">
        <v>9</v>
      </c>
      <c r="BF354" s="1">
        <v>0</v>
      </c>
      <c r="BG354" s="1">
        <v>0</v>
      </c>
      <c r="BH354" s="1">
        <v>2.7E-2</v>
      </c>
      <c r="BI354" s="1">
        <v>1.03</v>
      </c>
      <c r="BL354" s="1">
        <v>0</v>
      </c>
      <c r="BO354" s="1">
        <v>0</v>
      </c>
      <c r="BQ354" s="1" t="s">
        <v>674</v>
      </c>
      <c r="BR354" s="1" t="s">
        <v>676</v>
      </c>
      <c r="BS354" s="1" t="s">
        <v>675</v>
      </c>
      <c r="BT354" s="1" t="s">
        <v>676</v>
      </c>
      <c r="BU354" s="1" t="s">
        <v>676</v>
      </c>
      <c r="BV354" s="1" t="s">
        <v>676</v>
      </c>
      <c r="BW354" s="1" t="s">
        <v>676</v>
      </c>
      <c r="BX354" s="1" t="s">
        <v>674</v>
      </c>
      <c r="BY354" s="1" t="s">
        <v>674</v>
      </c>
      <c r="BZ354" s="1" t="s">
        <v>674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1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J354">
        <v>78</v>
      </c>
      <c r="DK354">
        <v>5</v>
      </c>
      <c r="DL354">
        <v>10</v>
      </c>
      <c r="DM354">
        <v>0</v>
      </c>
      <c r="DN354">
        <v>5</v>
      </c>
      <c r="DO354">
        <v>78</v>
      </c>
      <c r="DP354">
        <v>94</v>
      </c>
      <c r="DQ354">
        <v>85</v>
      </c>
      <c r="DR354">
        <v>3</v>
      </c>
      <c r="DS354">
        <v>11</v>
      </c>
      <c r="DT354">
        <v>0</v>
      </c>
      <c r="DU354">
        <v>4</v>
      </c>
      <c r="DV354">
        <v>87</v>
      </c>
      <c r="DW354">
        <v>87</v>
      </c>
    </row>
    <row r="355" spans="1:127" x14ac:dyDescent="0.55000000000000004">
      <c r="A355" s="1">
        <v>397</v>
      </c>
      <c r="B355" s="1">
        <v>312</v>
      </c>
      <c r="C355" s="1">
        <v>434</v>
      </c>
      <c r="D355" s="1" t="s">
        <v>367</v>
      </c>
      <c r="E355" s="1" t="s">
        <v>15</v>
      </c>
      <c r="F355" s="1" t="s">
        <v>656</v>
      </c>
      <c r="G355" s="1" t="s">
        <v>361</v>
      </c>
      <c r="H355" s="1" t="str">
        <f>VLOOKUP(F355,Sheet3!$A$2:$B$51, 2, FALSE)</f>
        <v>ohio</v>
      </c>
      <c r="I355" s="1">
        <v>10</v>
      </c>
      <c r="K355" s="1">
        <v>1959</v>
      </c>
      <c r="L355" s="1">
        <v>1967</v>
      </c>
      <c r="M355" s="1">
        <f t="shared" si="14"/>
        <v>0</v>
      </c>
      <c r="N355" s="3" t="str">
        <f t="shared" si="15"/>
        <v>0</v>
      </c>
      <c r="O355" s="1" t="s">
        <v>533</v>
      </c>
      <c r="P355" s="1" t="s">
        <v>533</v>
      </c>
      <c r="Q355" s="1" t="s">
        <v>533</v>
      </c>
      <c r="R355" s="1" t="s">
        <v>533</v>
      </c>
      <c r="S355" s="1" t="s">
        <v>533</v>
      </c>
      <c r="T355" s="1" t="s">
        <v>536</v>
      </c>
      <c r="U355" s="1" t="s">
        <v>536</v>
      </c>
      <c r="V355" s="1" t="s">
        <v>536</v>
      </c>
      <c r="W355" s="1" t="s">
        <v>536</v>
      </c>
      <c r="X355" s="1" t="s">
        <v>536</v>
      </c>
      <c r="Y355" s="1" t="s">
        <v>536</v>
      </c>
      <c r="Z355" s="1" t="s">
        <v>536</v>
      </c>
      <c r="AA355" s="1" t="s">
        <v>536</v>
      </c>
      <c r="AB355" s="1" t="s">
        <v>536</v>
      </c>
      <c r="AC355" s="1" t="s">
        <v>536</v>
      </c>
      <c r="AD355" s="1" t="s">
        <v>536</v>
      </c>
      <c r="AE355" s="1" t="s">
        <v>536</v>
      </c>
      <c r="AF355" s="1" t="s">
        <v>536</v>
      </c>
      <c r="AG355" s="1" t="s">
        <v>536</v>
      </c>
      <c r="AH355" s="1">
        <v>55</v>
      </c>
      <c r="AI355" t="s">
        <v>547</v>
      </c>
      <c r="AK355" s="1">
        <v>21</v>
      </c>
      <c r="AL355" s="1">
        <v>38.299999999999997</v>
      </c>
      <c r="AM355" s="1">
        <v>11.8</v>
      </c>
      <c r="AN355" s="1">
        <v>30.1</v>
      </c>
      <c r="AO355" s="1">
        <v>8</v>
      </c>
      <c r="AP355" s="1">
        <v>71.099999999999994</v>
      </c>
      <c r="AQ355" s="1">
        <v>1.9</v>
      </c>
      <c r="AR355" s="1">
        <v>4654</v>
      </c>
      <c r="AS355" s="1">
        <v>73.400000000000006</v>
      </c>
      <c r="AT355" s="1">
        <v>5.4</v>
      </c>
      <c r="AU355" s="1">
        <v>37</v>
      </c>
      <c r="AV355" s="1">
        <v>3.7</v>
      </c>
      <c r="AW355" s="1">
        <v>67.400000000000006</v>
      </c>
      <c r="AX355" s="1">
        <v>8.1</v>
      </c>
      <c r="AY355" s="1">
        <v>6171</v>
      </c>
      <c r="AZ355" s="1">
        <v>20.100000000000001</v>
      </c>
      <c r="BA355" s="1">
        <v>35.799999999999997</v>
      </c>
      <c r="BB355" s="1">
        <v>4.2</v>
      </c>
      <c r="BC355" s="1">
        <v>1.5</v>
      </c>
      <c r="BE355" s="1">
        <v>10</v>
      </c>
      <c r="BF355" s="1">
        <v>11.31</v>
      </c>
      <c r="BG355" s="1">
        <v>11.31</v>
      </c>
      <c r="BH355" s="1">
        <v>7.0000000000000001E-3</v>
      </c>
      <c r="BI355" s="1">
        <v>0.82</v>
      </c>
      <c r="BL355" s="1">
        <v>0</v>
      </c>
      <c r="BO355" s="1">
        <v>0</v>
      </c>
      <c r="BQ355" s="1" t="s">
        <v>536</v>
      </c>
      <c r="BR355" s="1" t="s">
        <v>536</v>
      </c>
      <c r="BS355" s="1" t="s">
        <v>536</v>
      </c>
      <c r="BT355" s="1" t="s">
        <v>536</v>
      </c>
      <c r="BU355" s="1" t="s">
        <v>536</v>
      </c>
      <c r="BV355" s="1" t="s">
        <v>536</v>
      </c>
      <c r="BW355" s="1" t="s">
        <v>536</v>
      </c>
      <c r="BX355" s="1" t="s">
        <v>536</v>
      </c>
      <c r="BY355" s="1" t="s">
        <v>536</v>
      </c>
      <c r="BZ355" s="1" t="s">
        <v>536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1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J355">
        <v>36</v>
      </c>
      <c r="DK355">
        <v>25</v>
      </c>
      <c r="DL355">
        <v>5</v>
      </c>
      <c r="DM355">
        <v>5</v>
      </c>
      <c r="DN355">
        <v>30</v>
      </c>
      <c r="DO355">
        <v>19</v>
      </c>
      <c r="DP355">
        <v>29</v>
      </c>
      <c r="DQ355" t="s">
        <v>547</v>
      </c>
      <c r="DR355" t="s">
        <v>547</v>
      </c>
      <c r="DS355" t="s">
        <v>547</v>
      </c>
      <c r="DT355" t="s">
        <v>547</v>
      </c>
      <c r="DU355" t="s">
        <v>547</v>
      </c>
      <c r="DV355" t="s">
        <v>547</v>
      </c>
      <c r="DW355" t="s">
        <v>547</v>
      </c>
    </row>
    <row r="356" spans="1:127" x14ac:dyDescent="0.55000000000000004">
      <c r="A356" s="1">
        <v>416</v>
      </c>
      <c r="B356" s="1">
        <v>435</v>
      </c>
      <c r="C356" s="1">
        <v>96</v>
      </c>
      <c r="D356" s="1" t="s">
        <v>384</v>
      </c>
      <c r="E356" s="1" t="s">
        <v>9</v>
      </c>
      <c r="F356" s="1" t="s">
        <v>656</v>
      </c>
      <c r="G356" s="1" t="s">
        <v>361</v>
      </c>
      <c r="H356" s="1" t="str">
        <f>VLOOKUP(F356,Sheet3!$A$2:$B$51, 2, FALSE)</f>
        <v>ohio</v>
      </c>
      <c r="I356" s="1">
        <v>11</v>
      </c>
      <c r="J356" s="1">
        <v>11</v>
      </c>
      <c r="K356" s="4">
        <v>1965</v>
      </c>
      <c r="L356" s="4">
        <v>1983</v>
      </c>
      <c r="M356" s="1">
        <f t="shared" si="14"/>
        <v>0</v>
      </c>
      <c r="N356" s="3" t="str">
        <f t="shared" si="15"/>
        <v>1</v>
      </c>
      <c r="O356" s="1" t="s">
        <v>534</v>
      </c>
      <c r="P356" s="1" t="s">
        <v>534</v>
      </c>
      <c r="Q356" s="1" t="s">
        <v>534</v>
      </c>
      <c r="R356" s="1" t="s">
        <v>534</v>
      </c>
      <c r="S356" s="1" t="s">
        <v>534</v>
      </c>
      <c r="T356" s="1" t="s">
        <v>534</v>
      </c>
      <c r="U356" s="1" t="s">
        <v>534</v>
      </c>
      <c r="V356" s="1" t="s">
        <v>534</v>
      </c>
      <c r="W356" s="1" t="s">
        <v>534</v>
      </c>
      <c r="X356" s="1" t="s">
        <v>534</v>
      </c>
      <c r="Y356" s="1" t="s">
        <v>534</v>
      </c>
      <c r="Z356" s="1" t="s">
        <v>534</v>
      </c>
      <c r="AA356" s="1" t="s">
        <v>534</v>
      </c>
      <c r="AB356" s="1" t="s">
        <v>534</v>
      </c>
      <c r="AC356" s="1" t="s">
        <v>534</v>
      </c>
      <c r="AD356" s="1" t="s">
        <v>534</v>
      </c>
      <c r="AE356" s="1" t="s">
        <v>534</v>
      </c>
      <c r="AF356" s="1" t="s">
        <v>534</v>
      </c>
      <c r="AG356" s="1" t="s">
        <v>534</v>
      </c>
      <c r="AH356" s="1">
        <v>81</v>
      </c>
      <c r="AI356">
        <v>79</v>
      </c>
      <c r="AK356" s="1">
        <v>20.8</v>
      </c>
      <c r="AL356" s="1">
        <v>56.3</v>
      </c>
      <c r="AM356" s="1">
        <v>4.7</v>
      </c>
      <c r="AN356" s="1">
        <v>41.5</v>
      </c>
      <c r="AO356" s="1">
        <v>4.0999999999999996</v>
      </c>
      <c r="AP356" s="1">
        <v>81</v>
      </c>
      <c r="AQ356" s="1">
        <v>2.1</v>
      </c>
      <c r="AR356" s="1">
        <v>6608</v>
      </c>
      <c r="AS356" s="1">
        <v>73.400000000000006</v>
      </c>
      <c r="AT356" s="1">
        <v>5.4</v>
      </c>
      <c r="AU356" s="1">
        <v>37</v>
      </c>
      <c r="AV356" s="1">
        <v>3.7</v>
      </c>
      <c r="AW356" s="1">
        <v>67.400000000000006</v>
      </c>
      <c r="AX356" s="1">
        <v>8.1</v>
      </c>
      <c r="AY356" s="1">
        <v>6171</v>
      </c>
      <c r="AZ356" s="1">
        <v>20.100000000000001</v>
      </c>
      <c r="BA356" s="1">
        <v>35.799999999999997</v>
      </c>
      <c r="BB356" s="1">
        <v>4.2</v>
      </c>
      <c r="BC356" s="1">
        <v>2</v>
      </c>
      <c r="BE356" s="1">
        <v>11</v>
      </c>
      <c r="BF356" s="1">
        <v>2.98</v>
      </c>
      <c r="BG356" s="1">
        <v>2.98</v>
      </c>
      <c r="BH356" s="1">
        <v>2E-3</v>
      </c>
      <c r="BI356" s="1">
        <v>0.69</v>
      </c>
      <c r="BL356" s="1">
        <v>0</v>
      </c>
      <c r="BO356" s="1">
        <v>0</v>
      </c>
      <c r="BQ356" s="1" t="s">
        <v>674</v>
      </c>
      <c r="BR356" s="1" t="s">
        <v>675</v>
      </c>
      <c r="BS356" s="1" t="s">
        <v>674</v>
      </c>
      <c r="BT356" s="1" t="s">
        <v>676</v>
      </c>
      <c r="BU356" s="1" t="s">
        <v>674</v>
      </c>
      <c r="BV356" s="1" t="s">
        <v>676</v>
      </c>
      <c r="BW356" s="1" t="s">
        <v>674</v>
      </c>
      <c r="BX356" s="1" t="s">
        <v>676</v>
      </c>
      <c r="BY356" s="1" t="s">
        <v>674</v>
      </c>
      <c r="BZ356" s="1" t="s">
        <v>674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1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J356">
        <v>85</v>
      </c>
      <c r="DK356">
        <v>3</v>
      </c>
      <c r="DL356">
        <v>3</v>
      </c>
      <c r="DM356">
        <v>7</v>
      </c>
      <c r="DN356">
        <v>84</v>
      </c>
      <c r="DO356">
        <v>3</v>
      </c>
      <c r="DP356">
        <v>0</v>
      </c>
      <c r="DQ356">
        <v>72</v>
      </c>
      <c r="DR356">
        <v>22</v>
      </c>
      <c r="DS356">
        <v>5</v>
      </c>
      <c r="DT356">
        <v>5</v>
      </c>
      <c r="DU356">
        <v>72</v>
      </c>
      <c r="DV356">
        <v>26</v>
      </c>
      <c r="DW356">
        <v>7</v>
      </c>
    </row>
    <row r="357" spans="1:127" x14ac:dyDescent="0.55000000000000004">
      <c r="A357" s="1">
        <v>408</v>
      </c>
      <c r="B357" s="1">
        <v>111</v>
      </c>
      <c r="C357" s="1">
        <v>94</v>
      </c>
      <c r="D357" s="1" t="s">
        <v>377</v>
      </c>
      <c r="E357" s="1" t="s">
        <v>9</v>
      </c>
      <c r="F357" s="1" t="s">
        <v>656</v>
      </c>
      <c r="G357" s="1" t="s">
        <v>361</v>
      </c>
      <c r="H357" s="1" t="str">
        <f>VLOOKUP(F357,Sheet3!$A$2:$B$51, 2, FALSE)</f>
        <v>ohio</v>
      </c>
      <c r="I357" s="4">
        <v>12</v>
      </c>
      <c r="J357" s="4">
        <v>12</v>
      </c>
      <c r="K357" s="1">
        <v>1959</v>
      </c>
      <c r="L357" s="1">
        <v>1981</v>
      </c>
      <c r="M357" s="1">
        <f t="shared" si="14"/>
        <v>0</v>
      </c>
      <c r="N357" s="3" t="str">
        <f t="shared" si="15"/>
        <v>1</v>
      </c>
      <c r="O357" s="1" t="s">
        <v>534</v>
      </c>
      <c r="P357" s="1" t="s">
        <v>534</v>
      </c>
      <c r="Q357" s="1" t="s">
        <v>534</v>
      </c>
      <c r="R357" s="1" t="s">
        <v>534</v>
      </c>
      <c r="S357" s="1" t="s">
        <v>534</v>
      </c>
      <c r="T357" s="1" t="s">
        <v>534</v>
      </c>
      <c r="U357" s="1" t="s">
        <v>534</v>
      </c>
      <c r="V357" s="1" t="s">
        <v>534</v>
      </c>
      <c r="W357" s="1" t="s">
        <v>534</v>
      </c>
      <c r="X357" s="1" t="s">
        <v>534</v>
      </c>
      <c r="Y357" s="1" t="s">
        <v>534</v>
      </c>
      <c r="Z357" s="1" t="s">
        <v>534</v>
      </c>
      <c r="AA357" s="1" t="s">
        <v>534</v>
      </c>
      <c r="AB357" s="1" t="s">
        <v>534</v>
      </c>
      <c r="AC357" s="1" t="s">
        <v>534</v>
      </c>
      <c r="AD357" s="1" t="s">
        <v>534</v>
      </c>
      <c r="AE357" s="1" t="s">
        <v>534</v>
      </c>
      <c r="AF357" s="1" t="s">
        <v>534</v>
      </c>
      <c r="AG357" s="1" t="s">
        <v>534</v>
      </c>
      <c r="AH357" s="1">
        <v>92</v>
      </c>
      <c r="AI357">
        <v>96</v>
      </c>
      <c r="AK357" s="1">
        <v>17</v>
      </c>
      <c r="AL357" s="1">
        <v>92.9</v>
      </c>
      <c r="AM357" s="1">
        <v>0.7</v>
      </c>
      <c r="AN357" s="1">
        <v>24.8</v>
      </c>
      <c r="AO357" s="1">
        <v>0.9</v>
      </c>
      <c r="AP357" s="1">
        <v>64.900000000000006</v>
      </c>
      <c r="AQ357" s="1">
        <v>14.5</v>
      </c>
      <c r="AR357" s="1">
        <v>6617</v>
      </c>
      <c r="AS357" s="1">
        <v>73.400000000000006</v>
      </c>
      <c r="AT357" s="1">
        <v>5.4</v>
      </c>
      <c r="AU357" s="1">
        <v>37</v>
      </c>
      <c r="AV357" s="1">
        <v>3.7</v>
      </c>
      <c r="AW357" s="1">
        <v>67.400000000000006</v>
      </c>
      <c r="AX357" s="1">
        <v>8.1</v>
      </c>
      <c r="AY357" s="1">
        <v>6171</v>
      </c>
      <c r="AZ357" s="1">
        <v>20.100000000000001</v>
      </c>
      <c r="BA357" s="1">
        <v>35.799999999999997</v>
      </c>
      <c r="BB357" s="1">
        <v>4.2</v>
      </c>
      <c r="BC357" s="1">
        <v>8</v>
      </c>
      <c r="BE357" s="1">
        <v>12</v>
      </c>
      <c r="BF357" s="1">
        <v>0</v>
      </c>
      <c r="BG357" s="1">
        <v>0</v>
      </c>
      <c r="BH357" s="1">
        <v>8.5999999999999993E-2</v>
      </c>
      <c r="BI357" s="1">
        <v>1.17</v>
      </c>
      <c r="BL357" s="1">
        <v>0</v>
      </c>
      <c r="BO357" s="1">
        <v>0</v>
      </c>
      <c r="BQ357" s="1" t="s">
        <v>674</v>
      </c>
      <c r="BR357" s="1" t="s">
        <v>674</v>
      </c>
      <c r="BS357" s="1" t="s">
        <v>674</v>
      </c>
      <c r="BT357" s="1" t="s">
        <v>674</v>
      </c>
      <c r="BU357" s="1" t="s">
        <v>674</v>
      </c>
      <c r="BV357" s="1" t="s">
        <v>674</v>
      </c>
      <c r="BW357" s="1" t="s">
        <v>674</v>
      </c>
      <c r="BX357" s="1" t="s">
        <v>676</v>
      </c>
      <c r="BY357" s="1" t="s">
        <v>676</v>
      </c>
      <c r="BZ357" s="1" t="s">
        <v>676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1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J357">
        <v>75</v>
      </c>
      <c r="DK357">
        <v>1</v>
      </c>
      <c r="DL357">
        <v>2</v>
      </c>
      <c r="DM357">
        <v>8</v>
      </c>
      <c r="DN357">
        <v>68</v>
      </c>
      <c r="DO357">
        <v>0</v>
      </c>
      <c r="DP357">
        <v>0</v>
      </c>
      <c r="DQ357">
        <v>85</v>
      </c>
      <c r="DR357">
        <v>4</v>
      </c>
      <c r="DS357">
        <v>3</v>
      </c>
      <c r="DT357">
        <v>8</v>
      </c>
      <c r="DU357">
        <v>89</v>
      </c>
      <c r="DV357">
        <v>2</v>
      </c>
      <c r="DW357">
        <v>7</v>
      </c>
    </row>
    <row r="358" spans="1:127" x14ac:dyDescent="0.55000000000000004">
      <c r="A358" s="1">
        <v>415</v>
      </c>
      <c r="B358" s="1">
        <v>322</v>
      </c>
      <c r="C358" s="1">
        <v>169</v>
      </c>
      <c r="D358" s="1" t="s">
        <v>383</v>
      </c>
      <c r="E358" s="1" t="s">
        <v>9</v>
      </c>
      <c r="F358" s="1" t="s">
        <v>656</v>
      </c>
      <c r="G358" s="1" t="s">
        <v>361</v>
      </c>
      <c r="H358" s="1" t="str">
        <f>VLOOKUP(F358,Sheet3!$A$2:$B$51, 2, FALSE)</f>
        <v>ohio</v>
      </c>
      <c r="I358" s="1">
        <v>13</v>
      </c>
      <c r="J358" s="1">
        <v>13</v>
      </c>
      <c r="K358" s="4">
        <v>1961</v>
      </c>
      <c r="L358" s="4">
        <v>1977</v>
      </c>
      <c r="M358" s="1">
        <f t="shared" si="14"/>
        <v>0</v>
      </c>
      <c r="N358" s="3" t="str">
        <f t="shared" si="15"/>
        <v>1</v>
      </c>
      <c r="O358" s="1" t="s">
        <v>534</v>
      </c>
      <c r="P358" s="1" t="s">
        <v>534</v>
      </c>
      <c r="Q358" s="1" t="s">
        <v>534</v>
      </c>
      <c r="R358" s="1" t="s">
        <v>533</v>
      </c>
      <c r="S358" s="1" t="s">
        <v>534</v>
      </c>
      <c r="T358" s="1" t="s">
        <v>535</v>
      </c>
      <c r="U358" s="1" t="s">
        <v>533</v>
      </c>
      <c r="V358" s="1" t="s">
        <v>535</v>
      </c>
      <c r="W358" s="1" t="s">
        <v>534</v>
      </c>
      <c r="X358" s="1" t="s">
        <v>534</v>
      </c>
      <c r="Y358" s="1" t="s">
        <v>534</v>
      </c>
      <c r="Z358" s="1" t="s">
        <v>534</v>
      </c>
      <c r="AA358" s="1" t="s">
        <v>534</v>
      </c>
      <c r="AB358" s="1" t="s">
        <v>534</v>
      </c>
      <c r="AC358" s="1" t="s">
        <v>534</v>
      </c>
      <c r="AD358" s="1" t="s">
        <v>534</v>
      </c>
      <c r="AE358" s="1" t="s">
        <v>534</v>
      </c>
      <c r="AF358" s="1" t="s">
        <v>534</v>
      </c>
      <c r="AG358" s="1" t="s">
        <v>534</v>
      </c>
      <c r="AH358" s="1">
        <v>72</v>
      </c>
      <c r="AI358">
        <v>58</v>
      </c>
      <c r="AK358" s="1">
        <v>21.5</v>
      </c>
      <c r="AL358" s="1">
        <v>68</v>
      </c>
      <c r="AM358" s="1">
        <v>5.7</v>
      </c>
      <c r="AN358" s="1">
        <v>41.2</v>
      </c>
      <c r="AO358" s="1">
        <v>4.5999999999999996</v>
      </c>
      <c r="AP358" s="1">
        <v>73.8</v>
      </c>
      <c r="AQ358" s="1">
        <v>4.5</v>
      </c>
      <c r="AR358" s="1">
        <v>6208</v>
      </c>
      <c r="AS358" s="1">
        <v>73.400000000000006</v>
      </c>
      <c r="AT358" s="1">
        <v>5.4</v>
      </c>
      <c r="AU358" s="1">
        <v>37</v>
      </c>
      <c r="AV358" s="1">
        <v>3.7</v>
      </c>
      <c r="AW358" s="1">
        <v>67.400000000000006</v>
      </c>
      <c r="AX358" s="1">
        <v>8.1</v>
      </c>
      <c r="AY358" s="1">
        <v>6171</v>
      </c>
      <c r="AZ358" s="1">
        <v>20.100000000000001</v>
      </c>
      <c r="BA358" s="1">
        <v>35.799999999999997</v>
      </c>
      <c r="BB358" s="1">
        <v>4.2</v>
      </c>
      <c r="BC358" s="1">
        <v>6</v>
      </c>
      <c r="BE358" s="1">
        <v>13</v>
      </c>
      <c r="BF358" s="1">
        <v>0.28000000000000003</v>
      </c>
      <c r="BG358" s="1">
        <v>0.28000000000000003</v>
      </c>
      <c r="BH358" s="1">
        <v>0.40500000000000003</v>
      </c>
      <c r="BI358" s="1">
        <v>0.66</v>
      </c>
      <c r="BL358" s="1">
        <v>0</v>
      </c>
      <c r="BO358" s="1">
        <v>0</v>
      </c>
      <c r="BQ358" s="1" t="s">
        <v>674</v>
      </c>
      <c r="BR358" s="1" t="s">
        <v>675</v>
      </c>
      <c r="BS358" s="1" t="s">
        <v>674</v>
      </c>
      <c r="BT358" s="1" t="s">
        <v>674</v>
      </c>
      <c r="BU358" s="1" t="s">
        <v>674</v>
      </c>
      <c r="BV358" s="1" t="s">
        <v>676</v>
      </c>
      <c r="BW358" s="1" t="s">
        <v>676</v>
      </c>
      <c r="BX358" s="1" t="s">
        <v>676</v>
      </c>
      <c r="BY358" s="1" t="s">
        <v>674</v>
      </c>
      <c r="BZ358" s="1" t="s">
        <v>674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1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J358">
        <v>71</v>
      </c>
      <c r="DK358">
        <v>15</v>
      </c>
      <c r="DL358">
        <v>6</v>
      </c>
      <c r="DM358">
        <v>4</v>
      </c>
      <c r="DN358">
        <v>68</v>
      </c>
      <c r="DO358">
        <v>19</v>
      </c>
      <c r="DP358">
        <v>24</v>
      </c>
      <c r="DQ358">
        <v>58</v>
      </c>
      <c r="DR358">
        <v>26</v>
      </c>
      <c r="DS358">
        <v>10</v>
      </c>
      <c r="DT358">
        <v>1</v>
      </c>
      <c r="DU358">
        <v>46</v>
      </c>
      <c r="DV358">
        <v>44</v>
      </c>
      <c r="DW358">
        <v>40</v>
      </c>
    </row>
    <row r="359" spans="1:127" x14ac:dyDescent="0.55000000000000004">
      <c r="A359" s="1">
        <v>402</v>
      </c>
      <c r="B359" s="1">
        <v>18</v>
      </c>
      <c r="C359" s="1">
        <v>88</v>
      </c>
      <c r="D359" s="1" t="s">
        <v>372</v>
      </c>
      <c r="E359" s="1" t="s">
        <v>9</v>
      </c>
      <c r="F359" s="1" t="s">
        <v>656</v>
      </c>
      <c r="G359" s="1" t="s">
        <v>361</v>
      </c>
      <c r="H359" s="1" t="str">
        <f>VLOOKUP(F359,Sheet3!$A$2:$B$51, 2, FALSE)</f>
        <v>ohio</v>
      </c>
      <c r="I359" s="4">
        <v>14</v>
      </c>
      <c r="J359" s="4">
        <v>14</v>
      </c>
      <c r="K359" s="1">
        <v>1951</v>
      </c>
      <c r="L359" s="1">
        <v>1971</v>
      </c>
      <c r="M359" s="1">
        <f t="shared" si="14"/>
        <v>0</v>
      </c>
      <c r="N359" s="3" t="str">
        <f t="shared" si="15"/>
        <v>1</v>
      </c>
      <c r="O359" s="1" t="s">
        <v>534</v>
      </c>
      <c r="P359" s="1" t="s">
        <v>534</v>
      </c>
      <c r="Q359" s="1" t="s">
        <v>534</v>
      </c>
      <c r="R359" s="1" t="s">
        <v>534</v>
      </c>
      <c r="S359" s="1" t="s">
        <v>534</v>
      </c>
      <c r="T359" s="1" t="s">
        <v>534</v>
      </c>
      <c r="U359" s="1" t="s">
        <v>534</v>
      </c>
      <c r="V359" s="1" t="s">
        <v>534</v>
      </c>
      <c r="W359" s="1" t="s">
        <v>535</v>
      </c>
      <c r="X359" s="1" t="s">
        <v>534</v>
      </c>
      <c r="Y359" s="1" t="s">
        <v>534</v>
      </c>
      <c r="Z359" s="1" t="s">
        <v>535</v>
      </c>
      <c r="AA359" s="1" t="s">
        <v>534</v>
      </c>
      <c r="AB359" s="1" t="s">
        <v>534</v>
      </c>
      <c r="AC359" s="1" t="s">
        <v>534</v>
      </c>
      <c r="AD359" s="1" t="s">
        <v>534</v>
      </c>
      <c r="AE359" s="1" t="s">
        <v>534</v>
      </c>
      <c r="AF359" s="1" t="s">
        <v>534</v>
      </c>
      <c r="AG359" s="1" t="s">
        <v>534</v>
      </c>
      <c r="AH359" s="1">
        <v>68</v>
      </c>
      <c r="AI359">
        <v>78</v>
      </c>
      <c r="AK359" s="1">
        <v>20.100000000000001</v>
      </c>
      <c r="AL359" s="1">
        <v>89.9</v>
      </c>
      <c r="AM359" s="1">
        <v>0.4</v>
      </c>
      <c r="AN359" s="1">
        <v>44.7</v>
      </c>
      <c r="AO359" s="1">
        <v>0.7</v>
      </c>
      <c r="AP359" s="1">
        <v>72.099999999999994</v>
      </c>
      <c r="AQ359" s="1">
        <v>8.6999999999999993</v>
      </c>
      <c r="AR359" s="1">
        <v>6719</v>
      </c>
      <c r="AS359" s="1">
        <v>73.400000000000006</v>
      </c>
      <c r="AT359" s="1">
        <v>5.4</v>
      </c>
      <c r="AU359" s="1">
        <v>37</v>
      </c>
      <c r="AV359" s="1">
        <v>3.7</v>
      </c>
      <c r="AW359" s="1">
        <v>67.400000000000006</v>
      </c>
      <c r="AX359" s="1">
        <v>8.1</v>
      </c>
      <c r="AY359" s="1">
        <v>6171</v>
      </c>
      <c r="AZ359" s="1">
        <v>20.100000000000001</v>
      </c>
      <c r="BA359" s="1">
        <v>35.799999999999997</v>
      </c>
      <c r="BB359" s="1">
        <v>4.2</v>
      </c>
      <c r="BC359" s="1">
        <v>16</v>
      </c>
      <c r="BE359" s="1">
        <v>14</v>
      </c>
      <c r="BF359" s="1">
        <v>0</v>
      </c>
      <c r="BG359" s="1">
        <v>0</v>
      </c>
      <c r="BH359" s="1">
        <v>2.5999999999999999E-2</v>
      </c>
      <c r="BI359" s="1">
        <v>0.93</v>
      </c>
      <c r="BL359" s="1">
        <v>0</v>
      </c>
      <c r="BO359" s="1">
        <v>0</v>
      </c>
      <c r="BQ359" s="1" t="s">
        <v>674</v>
      </c>
      <c r="BR359" s="1" t="s">
        <v>675</v>
      </c>
      <c r="BS359" s="1" t="s">
        <v>674</v>
      </c>
      <c r="BT359" s="1" t="s">
        <v>676</v>
      </c>
      <c r="BU359" s="1" t="s">
        <v>674</v>
      </c>
      <c r="BV359" s="1" t="s">
        <v>676</v>
      </c>
      <c r="BW359" s="1" t="s">
        <v>674</v>
      </c>
      <c r="BX359" s="1" t="s">
        <v>676</v>
      </c>
      <c r="BY359" s="1" t="s">
        <v>674</v>
      </c>
      <c r="BZ359" s="1" t="s">
        <v>674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1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J359">
        <v>56</v>
      </c>
      <c r="DK359">
        <v>21</v>
      </c>
      <c r="DL359">
        <v>5</v>
      </c>
      <c r="DM359">
        <v>4</v>
      </c>
      <c r="DN359">
        <v>54</v>
      </c>
      <c r="DO359">
        <v>22</v>
      </c>
      <c r="DP359">
        <v>12</v>
      </c>
      <c r="DQ359">
        <v>64</v>
      </c>
      <c r="DR359">
        <v>24</v>
      </c>
      <c r="DS359">
        <v>6</v>
      </c>
      <c r="DT359">
        <v>4</v>
      </c>
      <c r="DU359">
        <v>67</v>
      </c>
      <c r="DV359">
        <v>26</v>
      </c>
      <c r="DW359">
        <v>13</v>
      </c>
    </row>
    <row r="360" spans="1:127" x14ac:dyDescent="0.55000000000000004">
      <c r="A360" s="1">
        <v>398</v>
      </c>
      <c r="B360" s="1">
        <v>415</v>
      </c>
      <c r="C360" s="1">
        <v>435</v>
      </c>
      <c r="D360" s="1" t="s">
        <v>368</v>
      </c>
      <c r="E360" s="1" t="s">
        <v>15</v>
      </c>
      <c r="F360" s="1" t="s">
        <v>656</v>
      </c>
      <c r="G360" s="1" t="s">
        <v>361</v>
      </c>
      <c r="H360" s="1" t="str">
        <f>VLOOKUP(F360,Sheet3!$A$2:$B$51, 2, FALSE)</f>
        <v>ohio</v>
      </c>
      <c r="I360" s="4">
        <v>15</v>
      </c>
      <c r="J360" s="4"/>
      <c r="K360" s="1">
        <v>1963</v>
      </c>
      <c r="L360" s="1">
        <v>1966</v>
      </c>
      <c r="M360" s="1">
        <f t="shared" si="14"/>
        <v>0</v>
      </c>
      <c r="N360" s="3" t="str">
        <f t="shared" si="15"/>
        <v>1</v>
      </c>
      <c r="O360" s="1" t="s">
        <v>533</v>
      </c>
      <c r="P360" s="1" t="s">
        <v>533</v>
      </c>
      <c r="Q360" s="1" t="s">
        <v>533</v>
      </c>
      <c r="R360" s="1" t="s">
        <v>534</v>
      </c>
      <c r="S360" s="1" t="s">
        <v>534</v>
      </c>
      <c r="T360" s="1" t="s">
        <v>536</v>
      </c>
      <c r="U360" s="1" t="s">
        <v>536</v>
      </c>
      <c r="V360" s="1" t="s">
        <v>536</v>
      </c>
      <c r="W360" s="1" t="s">
        <v>536</v>
      </c>
      <c r="X360" s="1" t="s">
        <v>536</v>
      </c>
      <c r="Y360" s="1" t="s">
        <v>536</v>
      </c>
      <c r="Z360" s="1" t="s">
        <v>536</v>
      </c>
      <c r="AA360" s="1" t="s">
        <v>536</v>
      </c>
      <c r="AB360" s="1" t="s">
        <v>536</v>
      </c>
      <c r="AC360" s="1" t="s">
        <v>536</v>
      </c>
      <c r="AD360" s="1" t="s">
        <v>536</v>
      </c>
      <c r="AE360" s="1" t="s">
        <v>536</v>
      </c>
      <c r="AF360" s="1" t="s">
        <v>536</v>
      </c>
      <c r="AG360" s="1" t="s">
        <v>536</v>
      </c>
      <c r="AH360" s="1">
        <v>67</v>
      </c>
      <c r="AI360" t="s">
        <v>547</v>
      </c>
      <c r="AK360" s="1">
        <v>18.5</v>
      </c>
      <c r="AL360" s="1">
        <v>91.5</v>
      </c>
      <c r="AM360" s="1">
        <v>0.9</v>
      </c>
      <c r="AN360" s="1">
        <v>27.5</v>
      </c>
      <c r="AO360" s="1">
        <v>1.1000000000000001</v>
      </c>
      <c r="AP360" s="1">
        <v>54.3</v>
      </c>
      <c r="AQ360" s="1">
        <v>9.3000000000000007</v>
      </c>
      <c r="AR360" s="1">
        <v>6220</v>
      </c>
      <c r="AS360" s="1">
        <v>73.400000000000006</v>
      </c>
      <c r="AT360" s="1">
        <v>5.4</v>
      </c>
      <c r="AU360" s="1">
        <v>37</v>
      </c>
      <c r="AV360" s="1">
        <v>3.7</v>
      </c>
      <c r="AW360" s="1">
        <v>67.400000000000006</v>
      </c>
      <c r="AX360" s="1">
        <v>8.1</v>
      </c>
      <c r="AY360" s="1">
        <v>6171</v>
      </c>
      <c r="AZ360" s="1">
        <v>20.100000000000001</v>
      </c>
      <c r="BA360" s="1">
        <v>35.799999999999997</v>
      </c>
      <c r="BB360" s="1">
        <v>4.2</v>
      </c>
      <c r="BC360" s="1">
        <v>3.5</v>
      </c>
      <c r="BE360" s="1">
        <v>15</v>
      </c>
      <c r="BF360" s="1">
        <v>0</v>
      </c>
      <c r="BG360" s="1">
        <v>0</v>
      </c>
      <c r="BH360" s="1">
        <v>8.5999999999999993E-2</v>
      </c>
      <c r="BI360" s="1">
        <v>1.17</v>
      </c>
      <c r="BL360" s="1">
        <v>0</v>
      </c>
      <c r="BO360" s="1">
        <v>0</v>
      </c>
      <c r="BQ360" s="1" t="s">
        <v>536</v>
      </c>
      <c r="BR360" s="1" t="s">
        <v>536</v>
      </c>
      <c r="BS360" s="1" t="s">
        <v>536</v>
      </c>
      <c r="BT360" s="1" t="s">
        <v>536</v>
      </c>
      <c r="BU360" s="1" t="s">
        <v>536</v>
      </c>
      <c r="BV360" s="1" t="s">
        <v>536</v>
      </c>
      <c r="BW360" s="1" t="s">
        <v>536</v>
      </c>
      <c r="BX360" s="1" t="s">
        <v>536</v>
      </c>
      <c r="BY360" s="1" t="s">
        <v>536</v>
      </c>
      <c r="BZ360" s="1" t="s">
        <v>536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1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J360">
        <v>48</v>
      </c>
      <c r="DK360">
        <v>53</v>
      </c>
      <c r="DL360">
        <v>5</v>
      </c>
      <c r="DM360">
        <v>5</v>
      </c>
      <c r="DN360">
        <v>62</v>
      </c>
      <c r="DO360">
        <v>38</v>
      </c>
      <c r="DP360">
        <v>35</v>
      </c>
      <c r="DQ360" t="s">
        <v>547</v>
      </c>
      <c r="DR360" t="s">
        <v>547</v>
      </c>
      <c r="DS360" t="s">
        <v>547</v>
      </c>
      <c r="DT360" t="s">
        <v>547</v>
      </c>
      <c r="DU360" t="s">
        <v>547</v>
      </c>
      <c r="DV360" t="s">
        <v>547</v>
      </c>
      <c r="DW360" t="s">
        <v>547</v>
      </c>
    </row>
    <row r="361" spans="1:127" x14ac:dyDescent="0.55000000000000004">
      <c r="A361" s="1">
        <v>405</v>
      </c>
      <c r="B361" s="1">
        <v>40</v>
      </c>
      <c r="C361" s="1">
        <v>92</v>
      </c>
      <c r="D361" s="1" t="s">
        <v>375</v>
      </c>
      <c r="E361" s="1" t="s">
        <v>9</v>
      </c>
      <c r="F361" s="1" t="s">
        <v>656</v>
      </c>
      <c r="G361" s="1" t="s">
        <v>361</v>
      </c>
      <c r="H361" s="1" t="str">
        <f>VLOOKUP(F361,Sheet3!$A$2:$B$51, 2, FALSE)</f>
        <v>ohio</v>
      </c>
      <c r="I361" s="4">
        <v>16</v>
      </c>
      <c r="J361" s="4">
        <v>16</v>
      </c>
      <c r="K361" s="1">
        <v>1951</v>
      </c>
      <c r="L361" s="1">
        <v>1972</v>
      </c>
      <c r="M361" s="1">
        <f t="shared" si="14"/>
        <v>0</v>
      </c>
      <c r="N361" s="3" t="str">
        <f t="shared" si="15"/>
        <v>1</v>
      </c>
      <c r="O361" s="1" t="s">
        <v>534</v>
      </c>
      <c r="P361" s="1" t="s">
        <v>534</v>
      </c>
      <c r="Q361" s="1" t="s">
        <v>534</v>
      </c>
      <c r="R361" s="1" t="s">
        <v>534</v>
      </c>
      <c r="S361" s="1" t="s">
        <v>534</v>
      </c>
      <c r="T361" s="1" t="s">
        <v>538</v>
      </c>
      <c r="U361" s="1" t="s">
        <v>538</v>
      </c>
      <c r="V361" s="1" t="s">
        <v>534</v>
      </c>
      <c r="W361" s="1" t="s">
        <v>534</v>
      </c>
      <c r="X361" s="1" t="s">
        <v>534</v>
      </c>
      <c r="Y361" s="1" t="s">
        <v>534</v>
      </c>
      <c r="Z361" s="1" t="s">
        <v>534</v>
      </c>
      <c r="AA361" s="1" t="s">
        <v>534</v>
      </c>
      <c r="AB361" s="1" t="s">
        <v>534</v>
      </c>
      <c r="AC361" s="1" t="s">
        <v>534</v>
      </c>
      <c r="AD361" s="1" t="s">
        <v>534</v>
      </c>
      <c r="AE361" s="1" t="s">
        <v>534</v>
      </c>
      <c r="AF361" s="1" t="s">
        <v>534</v>
      </c>
      <c r="AG361" s="1" t="s">
        <v>534</v>
      </c>
      <c r="AH361" s="1">
        <v>84</v>
      </c>
      <c r="AI361">
        <v>100</v>
      </c>
      <c r="AK361" s="1">
        <v>20.7</v>
      </c>
      <c r="AL361" s="1">
        <v>66</v>
      </c>
      <c r="AM361" s="1">
        <v>3.8</v>
      </c>
      <c r="AN361" s="1">
        <v>43.3</v>
      </c>
      <c r="AO361" s="1">
        <v>2.8</v>
      </c>
      <c r="AP361" s="1">
        <v>76.3</v>
      </c>
      <c r="AQ361" s="1">
        <v>4.4000000000000004</v>
      </c>
      <c r="AR361" s="1">
        <v>6216</v>
      </c>
      <c r="AS361" s="1">
        <v>73.400000000000006</v>
      </c>
      <c r="AT361" s="1">
        <v>5.4</v>
      </c>
      <c r="AU361" s="1">
        <v>37</v>
      </c>
      <c r="AV361" s="1">
        <v>3.7</v>
      </c>
      <c r="AW361" s="1">
        <v>67.400000000000006</v>
      </c>
      <c r="AX361" s="1">
        <v>8.1</v>
      </c>
      <c r="AY361" s="1">
        <v>6171</v>
      </c>
      <c r="AZ361" s="1">
        <v>20.100000000000001</v>
      </c>
      <c r="BA361" s="1">
        <v>35.799999999999997</v>
      </c>
      <c r="BB361" s="1">
        <v>4.2</v>
      </c>
      <c r="BC361" s="1">
        <v>16</v>
      </c>
      <c r="BE361" s="1">
        <v>16</v>
      </c>
      <c r="BF361" s="1">
        <v>0</v>
      </c>
      <c r="BG361" s="1">
        <v>0</v>
      </c>
      <c r="BH361" s="1">
        <v>0</v>
      </c>
      <c r="BI361" s="1">
        <v>0.84</v>
      </c>
      <c r="BL361" s="1">
        <v>0</v>
      </c>
      <c r="BO361" s="1">
        <v>0</v>
      </c>
      <c r="BQ361" s="1" t="s">
        <v>674</v>
      </c>
      <c r="BR361" s="1" t="s">
        <v>677</v>
      </c>
      <c r="BS361" s="1" t="s">
        <v>674</v>
      </c>
      <c r="BT361" s="1" t="s">
        <v>674</v>
      </c>
      <c r="BU361" s="1" t="s">
        <v>675</v>
      </c>
      <c r="BV361" s="1" t="s">
        <v>677</v>
      </c>
      <c r="BW361" s="1" t="s">
        <v>674</v>
      </c>
      <c r="BX361" s="1" t="s">
        <v>677</v>
      </c>
      <c r="BY361" s="1" t="s">
        <v>674</v>
      </c>
      <c r="BZ361" s="1" t="s">
        <v>674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1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J361">
        <v>75</v>
      </c>
      <c r="DK361">
        <v>4</v>
      </c>
      <c r="DL361">
        <v>3</v>
      </c>
      <c r="DM361">
        <v>6</v>
      </c>
      <c r="DN361">
        <v>68</v>
      </c>
      <c r="DO361">
        <v>5</v>
      </c>
      <c r="DP361">
        <v>0</v>
      </c>
      <c r="DQ361">
        <v>75</v>
      </c>
      <c r="DR361">
        <v>2</v>
      </c>
      <c r="DS361">
        <v>2</v>
      </c>
      <c r="DT361">
        <v>9</v>
      </c>
      <c r="DU361">
        <v>76</v>
      </c>
      <c r="DV361">
        <v>2</v>
      </c>
      <c r="DW361">
        <v>7</v>
      </c>
    </row>
    <row r="362" spans="1:127" x14ac:dyDescent="0.55000000000000004">
      <c r="A362" s="1">
        <v>401</v>
      </c>
      <c r="B362" s="1">
        <v>14</v>
      </c>
      <c r="C362" s="1">
        <v>86</v>
      </c>
      <c r="D362" s="1" t="s">
        <v>371</v>
      </c>
      <c r="E362" s="1" t="s">
        <v>9</v>
      </c>
      <c r="F362" s="1" t="s">
        <v>656</v>
      </c>
      <c r="G362" s="1" t="s">
        <v>361</v>
      </c>
      <c r="H362" s="1" t="str">
        <f>VLOOKUP(F362,Sheet3!$A$2:$B$51, 2, FALSE)</f>
        <v>ohio</v>
      </c>
      <c r="I362" s="4">
        <v>17</v>
      </c>
      <c r="J362" s="4">
        <v>17</v>
      </c>
      <c r="K362" s="1">
        <v>1961</v>
      </c>
      <c r="L362" s="1">
        <v>1982</v>
      </c>
      <c r="M362" s="1">
        <f t="shared" si="14"/>
        <v>0</v>
      </c>
      <c r="N362" s="3" t="str">
        <f t="shared" si="15"/>
        <v>1</v>
      </c>
      <c r="O362" s="1" t="s">
        <v>534</v>
      </c>
      <c r="P362" s="1" t="s">
        <v>534</v>
      </c>
      <c r="Q362" s="1" t="s">
        <v>534</v>
      </c>
      <c r="R362" s="1" t="s">
        <v>534</v>
      </c>
      <c r="S362" s="1" t="s">
        <v>534</v>
      </c>
      <c r="T362" s="1" t="s">
        <v>534</v>
      </c>
      <c r="U362" s="1" t="s">
        <v>534</v>
      </c>
      <c r="V362" s="1" t="s">
        <v>534</v>
      </c>
      <c r="W362" s="1" t="s">
        <v>535</v>
      </c>
      <c r="X362" s="1" t="s">
        <v>534</v>
      </c>
      <c r="Y362" s="1" t="s">
        <v>534</v>
      </c>
      <c r="Z362" s="1" t="s">
        <v>534</v>
      </c>
      <c r="AA362" s="1" t="s">
        <v>538</v>
      </c>
      <c r="AB362" s="1" t="s">
        <v>534</v>
      </c>
      <c r="AC362" s="1" t="s">
        <v>534</v>
      </c>
      <c r="AD362" s="1" t="s">
        <v>534</v>
      </c>
      <c r="AE362" s="1" t="s">
        <v>534</v>
      </c>
      <c r="AF362" s="1" t="s">
        <v>534</v>
      </c>
      <c r="AG362" s="1" t="s">
        <v>534</v>
      </c>
      <c r="AH362" s="1">
        <v>96</v>
      </c>
      <c r="AI362">
        <v>100</v>
      </c>
      <c r="AK362" s="1">
        <v>20.2</v>
      </c>
      <c r="AL362" s="1">
        <v>43.3</v>
      </c>
      <c r="AM362" s="1">
        <v>13.9</v>
      </c>
      <c r="AN362" s="1">
        <v>34.1</v>
      </c>
      <c r="AO362" s="1">
        <v>9.6</v>
      </c>
      <c r="AP362" s="1">
        <v>72.8</v>
      </c>
      <c r="AQ362" s="1">
        <v>1.8</v>
      </c>
      <c r="AR362" s="1">
        <v>5390</v>
      </c>
      <c r="AS362" s="1">
        <v>73.400000000000006</v>
      </c>
      <c r="AT362" s="1">
        <v>5.4</v>
      </c>
      <c r="AU362" s="1">
        <v>37</v>
      </c>
      <c r="AV362" s="1">
        <v>3.7</v>
      </c>
      <c r="AW362" s="1">
        <v>67.400000000000006</v>
      </c>
      <c r="AX362" s="1">
        <v>8.1</v>
      </c>
      <c r="AY362" s="1">
        <v>6171</v>
      </c>
      <c r="AZ362" s="1">
        <v>20.100000000000001</v>
      </c>
      <c r="BA362" s="1">
        <v>35.799999999999997</v>
      </c>
      <c r="BB362" s="1">
        <v>4.2</v>
      </c>
      <c r="BC362" s="1">
        <v>6</v>
      </c>
      <c r="BE362" s="1">
        <v>17</v>
      </c>
      <c r="BF362" s="1">
        <v>0</v>
      </c>
      <c r="BG362" s="1">
        <v>0</v>
      </c>
      <c r="BH362" s="1">
        <v>6.0000000000000001E-3</v>
      </c>
      <c r="BI362" s="1">
        <v>0.78</v>
      </c>
      <c r="BL362" s="1">
        <v>0</v>
      </c>
      <c r="BO362" s="1">
        <v>0</v>
      </c>
      <c r="BQ362" s="1" t="s">
        <v>674</v>
      </c>
      <c r="BR362" s="1" t="s">
        <v>675</v>
      </c>
      <c r="BS362" s="1" t="s">
        <v>674</v>
      </c>
      <c r="BT362" s="1" t="s">
        <v>674</v>
      </c>
      <c r="BU362" s="1" t="s">
        <v>674</v>
      </c>
      <c r="BV362" s="1" t="s">
        <v>674</v>
      </c>
      <c r="BW362" s="1" t="s">
        <v>674</v>
      </c>
      <c r="BX362" s="1" t="s">
        <v>676</v>
      </c>
      <c r="BY362" s="1" t="s">
        <v>676</v>
      </c>
      <c r="BZ362" s="1" t="s">
        <v>676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1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J362">
        <v>85</v>
      </c>
      <c r="DK362">
        <v>3</v>
      </c>
      <c r="DL362">
        <v>2</v>
      </c>
      <c r="DM362">
        <v>8</v>
      </c>
      <c r="DN362">
        <v>81</v>
      </c>
      <c r="DO362">
        <v>0</v>
      </c>
      <c r="DP362">
        <v>0</v>
      </c>
      <c r="DQ362">
        <v>88</v>
      </c>
      <c r="DR362">
        <v>1</v>
      </c>
      <c r="DS362">
        <v>2</v>
      </c>
      <c r="DT362">
        <v>9</v>
      </c>
      <c r="DU362">
        <v>94</v>
      </c>
      <c r="DV362">
        <v>2</v>
      </c>
      <c r="DW362">
        <v>7</v>
      </c>
    </row>
    <row r="363" spans="1:127" x14ac:dyDescent="0.55000000000000004">
      <c r="A363" s="1">
        <v>394</v>
      </c>
      <c r="B363" s="1">
        <v>207</v>
      </c>
      <c r="C363" s="1">
        <v>433</v>
      </c>
      <c r="D363" s="1" t="s">
        <v>364</v>
      </c>
      <c r="E363" s="1" t="s">
        <v>15</v>
      </c>
      <c r="F363" s="1" t="s">
        <v>656</v>
      </c>
      <c r="G363" s="1" t="s">
        <v>361</v>
      </c>
      <c r="H363" s="1" t="str">
        <f>VLOOKUP(F363,Sheet3!$A$2:$B$51, 2, FALSE)</f>
        <v>ohio</v>
      </c>
      <c r="I363" s="4">
        <v>18</v>
      </c>
      <c r="J363" s="4">
        <v>18</v>
      </c>
      <c r="K363" s="1">
        <v>1949</v>
      </c>
      <c r="L363" s="1">
        <v>1976</v>
      </c>
      <c r="M363" s="1">
        <f t="shared" si="14"/>
        <v>0</v>
      </c>
      <c r="N363" s="3" t="str">
        <f t="shared" si="15"/>
        <v>1</v>
      </c>
      <c r="O363" s="1" t="s">
        <v>533</v>
      </c>
      <c r="P363" s="1" t="s">
        <v>533</v>
      </c>
      <c r="Q363" s="1" t="s">
        <v>533</v>
      </c>
      <c r="R363" s="1" t="s">
        <v>533</v>
      </c>
      <c r="S363" s="1" t="s">
        <v>533</v>
      </c>
      <c r="T363" s="1" t="s">
        <v>533</v>
      </c>
      <c r="U363" s="1" t="s">
        <v>535</v>
      </c>
      <c r="V363" s="1" t="s">
        <v>533</v>
      </c>
      <c r="W363" s="1" t="s">
        <v>533</v>
      </c>
      <c r="X363" s="1" t="s">
        <v>535</v>
      </c>
      <c r="Y363" s="1" t="s">
        <v>533</v>
      </c>
      <c r="Z363" s="1" t="s">
        <v>533</v>
      </c>
      <c r="AA363" s="1" t="s">
        <v>533</v>
      </c>
      <c r="AB363" s="1" t="s">
        <v>533</v>
      </c>
      <c r="AC363" s="1" t="s">
        <v>533</v>
      </c>
      <c r="AD363" s="1" t="s">
        <v>533</v>
      </c>
      <c r="AE363" s="1" t="s">
        <v>533</v>
      </c>
      <c r="AF363" s="1" t="s">
        <v>533</v>
      </c>
      <c r="AG363" s="1" t="s">
        <v>533</v>
      </c>
      <c r="AH363" s="1">
        <v>32</v>
      </c>
      <c r="AI363">
        <v>5</v>
      </c>
      <c r="AK363" s="1">
        <v>22.5</v>
      </c>
      <c r="AL363" s="1">
        <v>49.1</v>
      </c>
      <c r="AM363" s="1">
        <v>7.2</v>
      </c>
      <c r="AN363" s="1">
        <v>38</v>
      </c>
      <c r="AO363" s="1">
        <v>5.2</v>
      </c>
      <c r="AP363" s="1">
        <v>73</v>
      </c>
      <c r="AQ363" s="1">
        <v>2.5</v>
      </c>
      <c r="AR363" s="1">
        <v>5301</v>
      </c>
      <c r="AS363" s="1">
        <v>73.400000000000006</v>
      </c>
      <c r="AT363" s="1">
        <v>5.4</v>
      </c>
      <c r="AU363" s="1">
        <v>37</v>
      </c>
      <c r="AV363" s="1">
        <v>3.7</v>
      </c>
      <c r="AW363" s="1">
        <v>67.400000000000006</v>
      </c>
      <c r="AX363" s="1">
        <v>8.1</v>
      </c>
      <c r="AY363" s="1">
        <v>6171</v>
      </c>
      <c r="AZ363" s="1">
        <v>20.100000000000001</v>
      </c>
      <c r="BA363" s="1">
        <v>35.799999999999997</v>
      </c>
      <c r="BB363" s="1">
        <v>4.2</v>
      </c>
      <c r="BC363" s="1">
        <v>18</v>
      </c>
      <c r="BE363" s="1">
        <v>18</v>
      </c>
      <c r="BF363" s="1">
        <v>4.22</v>
      </c>
      <c r="BG363" s="1">
        <v>4.22</v>
      </c>
      <c r="BH363" s="1">
        <v>1E-3</v>
      </c>
      <c r="BI363" s="1">
        <v>0.79</v>
      </c>
      <c r="BL363" s="1">
        <v>0</v>
      </c>
      <c r="BO363" s="1">
        <v>0</v>
      </c>
      <c r="BQ363" s="1" t="s">
        <v>676</v>
      </c>
      <c r="BR363" s="1" t="s">
        <v>676</v>
      </c>
      <c r="BS363" s="1" t="s">
        <v>676</v>
      </c>
      <c r="BT363" s="1" t="s">
        <v>675</v>
      </c>
      <c r="BU363" s="1" t="s">
        <v>676</v>
      </c>
      <c r="BV363" s="1" t="s">
        <v>676</v>
      </c>
      <c r="BW363" s="1" t="s">
        <v>674</v>
      </c>
      <c r="BX363" s="1" t="s">
        <v>674</v>
      </c>
      <c r="BY363" s="1" t="s">
        <v>676</v>
      </c>
      <c r="BZ363" s="1" t="s">
        <v>677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1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J363">
        <v>64</v>
      </c>
      <c r="DK363">
        <v>10</v>
      </c>
      <c r="DL363">
        <v>8</v>
      </c>
      <c r="DM363">
        <v>2</v>
      </c>
      <c r="DN363">
        <v>32</v>
      </c>
      <c r="DO363">
        <v>54</v>
      </c>
      <c r="DP363">
        <v>47</v>
      </c>
      <c r="DQ363">
        <v>64</v>
      </c>
      <c r="DR363">
        <v>10</v>
      </c>
      <c r="DS363">
        <v>10</v>
      </c>
      <c r="DT363">
        <v>1</v>
      </c>
      <c r="DU363">
        <v>20</v>
      </c>
      <c r="DV363">
        <v>48</v>
      </c>
      <c r="DW363">
        <v>47</v>
      </c>
    </row>
    <row r="364" spans="1:127" x14ac:dyDescent="0.55000000000000004">
      <c r="A364" s="1">
        <v>395</v>
      </c>
      <c r="B364" s="1">
        <v>249</v>
      </c>
      <c r="C364" s="1">
        <v>429</v>
      </c>
      <c r="D364" s="1" t="s">
        <v>365</v>
      </c>
      <c r="E364" s="1" t="s">
        <v>15</v>
      </c>
      <c r="F364" s="1" t="s">
        <v>656</v>
      </c>
      <c r="G364" s="1" t="s">
        <v>361</v>
      </c>
      <c r="H364" s="1" t="str">
        <f>VLOOKUP(F364,Sheet3!$A$2:$B$51, 2, FALSE)</f>
        <v>ohio</v>
      </c>
      <c r="I364" s="4">
        <v>19</v>
      </c>
      <c r="J364" s="4">
        <v>19</v>
      </c>
      <c r="K364" s="1">
        <v>1937</v>
      </c>
      <c r="L364" s="1">
        <v>1970</v>
      </c>
      <c r="M364" s="1">
        <f t="shared" si="14"/>
        <v>0</v>
      </c>
      <c r="N364" s="3" t="str">
        <f t="shared" si="15"/>
        <v>1</v>
      </c>
      <c r="O364" s="1" t="s">
        <v>533</v>
      </c>
      <c r="P364" s="1" t="s">
        <v>535</v>
      </c>
      <c r="Q364" s="1" t="s">
        <v>533</v>
      </c>
      <c r="R364" s="1" t="s">
        <v>533</v>
      </c>
      <c r="S364" s="1" t="s">
        <v>533</v>
      </c>
      <c r="T364" s="1" t="s">
        <v>533</v>
      </c>
      <c r="U364" s="1" t="s">
        <v>533</v>
      </c>
      <c r="V364" s="1" t="s">
        <v>533</v>
      </c>
      <c r="W364" s="1" t="s">
        <v>533</v>
      </c>
      <c r="X364" s="1" t="s">
        <v>533</v>
      </c>
      <c r="Y364" s="1" t="s">
        <v>533</v>
      </c>
      <c r="Z364" s="1" t="s">
        <v>533</v>
      </c>
      <c r="AA364" s="1" t="s">
        <v>533</v>
      </c>
      <c r="AB364" s="1" t="s">
        <v>533</v>
      </c>
      <c r="AC364" s="1" t="s">
        <v>533</v>
      </c>
      <c r="AD364" s="1" t="s">
        <v>533</v>
      </c>
      <c r="AE364" s="1" t="s">
        <v>533</v>
      </c>
      <c r="AF364" s="1" t="s">
        <v>533</v>
      </c>
      <c r="AG364" s="1" t="s">
        <v>533</v>
      </c>
      <c r="AH364" s="1">
        <v>0</v>
      </c>
      <c r="AI364">
        <v>5</v>
      </c>
      <c r="AK364" s="1">
        <v>23.1</v>
      </c>
      <c r="AL364" s="1">
        <v>81</v>
      </c>
      <c r="AM364" s="1">
        <v>1.5</v>
      </c>
      <c r="AN364" s="1">
        <v>46.4</v>
      </c>
      <c r="AO364" s="1">
        <v>1.1000000000000001</v>
      </c>
      <c r="AP364" s="1">
        <v>73.5</v>
      </c>
      <c r="AQ364" s="1">
        <v>10.6</v>
      </c>
      <c r="AR364" s="1">
        <v>6106</v>
      </c>
      <c r="AS364" s="1">
        <v>73.400000000000006</v>
      </c>
      <c r="AT364" s="1">
        <v>5.4</v>
      </c>
      <c r="AU364" s="1">
        <v>37</v>
      </c>
      <c r="AV364" s="1">
        <v>3.7</v>
      </c>
      <c r="AW364" s="1">
        <v>67.400000000000006</v>
      </c>
      <c r="AX364" s="1">
        <v>8.1</v>
      </c>
      <c r="AY364" s="1">
        <v>6171</v>
      </c>
      <c r="AZ364" s="1">
        <v>20.100000000000001</v>
      </c>
      <c r="BA364" s="1">
        <v>35.799999999999997</v>
      </c>
      <c r="BB364" s="1">
        <v>4.2</v>
      </c>
      <c r="BC364" s="1">
        <v>30</v>
      </c>
      <c r="BE364" s="1">
        <v>19</v>
      </c>
      <c r="BF364" s="1">
        <v>1.04</v>
      </c>
      <c r="BG364" s="1">
        <v>1.04</v>
      </c>
      <c r="BH364" s="1">
        <v>2.1999999999999999E-2</v>
      </c>
      <c r="BI364" s="1">
        <v>0.85</v>
      </c>
      <c r="BL364" s="1">
        <v>0</v>
      </c>
      <c r="BO364" s="1">
        <v>0</v>
      </c>
      <c r="BQ364" s="1" t="s">
        <v>675</v>
      </c>
      <c r="BR364" s="1" t="s">
        <v>676</v>
      </c>
      <c r="BS364" s="1" t="s">
        <v>676</v>
      </c>
      <c r="BT364" s="1" t="s">
        <v>676</v>
      </c>
      <c r="BU364" s="1" t="s">
        <v>676</v>
      </c>
      <c r="BV364" s="1" t="s">
        <v>676</v>
      </c>
      <c r="BW364" s="1" t="s">
        <v>676</v>
      </c>
      <c r="BX364" s="1" t="s">
        <v>674</v>
      </c>
      <c r="BY364" s="1" t="s">
        <v>674</v>
      </c>
      <c r="BZ364" s="1" t="s">
        <v>674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1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J364">
        <v>86</v>
      </c>
      <c r="DK364">
        <v>0</v>
      </c>
      <c r="DL364">
        <v>9</v>
      </c>
      <c r="DM364">
        <v>0</v>
      </c>
      <c r="DN364">
        <v>0</v>
      </c>
      <c r="DO364">
        <v>86</v>
      </c>
      <c r="DP364">
        <v>88</v>
      </c>
      <c r="DQ364">
        <v>82</v>
      </c>
      <c r="DR364">
        <v>2</v>
      </c>
      <c r="DS364">
        <v>10</v>
      </c>
      <c r="DT364">
        <v>1</v>
      </c>
      <c r="DU364">
        <v>13</v>
      </c>
      <c r="DV364">
        <v>72</v>
      </c>
      <c r="DW364">
        <v>67</v>
      </c>
    </row>
    <row r="365" spans="1:127" x14ac:dyDescent="0.55000000000000004">
      <c r="A365" s="1">
        <v>392</v>
      </c>
      <c r="B365" s="1">
        <v>144</v>
      </c>
      <c r="C365" s="1">
        <v>432</v>
      </c>
      <c r="D365" s="1" t="s">
        <v>362</v>
      </c>
      <c r="E365" s="1" t="s">
        <v>15</v>
      </c>
      <c r="F365" s="1" t="s">
        <v>656</v>
      </c>
      <c r="G365" s="1" t="s">
        <v>361</v>
      </c>
      <c r="H365" s="1" t="str">
        <f>VLOOKUP(F365,Sheet3!$A$2:$B$51, 2, FALSE)</f>
        <v>ohio</v>
      </c>
      <c r="I365" s="4">
        <v>20</v>
      </c>
      <c r="J365" s="4">
        <v>20</v>
      </c>
      <c r="K365" s="1">
        <v>1943</v>
      </c>
      <c r="L365" s="1">
        <v>1971</v>
      </c>
      <c r="M365" s="1">
        <f t="shared" si="14"/>
        <v>0</v>
      </c>
      <c r="N365" s="3" t="str">
        <f t="shared" si="15"/>
        <v>1</v>
      </c>
      <c r="O365" s="1" t="s">
        <v>533</v>
      </c>
      <c r="P365" s="1" t="s">
        <v>533</v>
      </c>
      <c r="Q365" s="1" t="s">
        <v>533</v>
      </c>
      <c r="R365" s="1" t="s">
        <v>533</v>
      </c>
      <c r="S365" s="1" t="s">
        <v>533</v>
      </c>
      <c r="T365" s="1" t="s">
        <v>533</v>
      </c>
      <c r="U365" s="1" t="s">
        <v>533</v>
      </c>
      <c r="V365" s="1" t="s">
        <v>533</v>
      </c>
      <c r="W365" s="1" t="s">
        <v>533</v>
      </c>
      <c r="X365" s="1" t="s">
        <v>533</v>
      </c>
      <c r="Y365" s="1" t="s">
        <v>533</v>
      </c>
      <c r="Z365" s="1" t="s">
        <v>533</v>
      </c>
      <c r="AA365" s="1" t="s">
        <v>533</v>
      </c>
      <c r="AB365" s="1" t="s">
        <v>537</v>
      </c>
      <c r="AC365" s="1" t="s">
        <v>533</v>
      </c>
      <c r="AD365" s="1" t="s">
        <v>533</v>
      </c>
      <c r="AE365" s="1" t="s">
        <v>533</v>
      </c>
      <c r="AF365" s="1" t="s">
        <v>533</v>
      </c>
      <c r="AG365" s="1" t="s">
        <v>533</v>
      </c>
      <c r="AH365" s="1">
        <v>8</v>
      </c>
      <c r="AI365">
        <v>8</v>
      </c>
      <c r="AK365" s="1">
        <v>24.3</v>
      </c>
      <c r="AL365" s="1">
        <v>99.9</v>
      </c>
      <c r="AM365" s="1">
        <v>0</v>
      </c>
      <c r="AN365" s="1">
        <v>43.1</v>
      </c>
      <c r="AO365" s="1">
        <v>0.2</v>
      </c>
      <c r="AP365" s="1">
        <v>47.1</v>
      </c>
      <c r="AQ365" s="1">
        <v>22.1</v>
      </c>
      <c r="AR365" s="1">
        <v>6078</v>
      </c>
      <c r="AS365" s="1">
        <v>73.400000000000006</v>
      </c>
      <c r="AT365" s="1">
        <v>5.4</v>
      </c>
      <c r="AU365" s="1">
        <v>37</v>
      </c>
      <c r="AV365" s="1">
        <v>3.7</v>
      </c>
      <c r="AW365" s="1">
        <v>67.400000000000006</v>
      </c>
      <c r="AX365" s="1">
        <v>8.1</v>
      </c>
      <c r="AY365" s="1">
        <v>6171</v>
      </c>
      <c r="AZ365" s="1">
        <v>20.100000000000001</v>
      </c>
      <c r="BA365" s="1">
        <v>35.799999999999997</v>
      </c>
      <c r="BB365" s="1">
        <v>4.2</v>
      </c>
      <c r="BC365" s="1">
        <v>24</v>
      </c>
      <c r="BE365" s="1">
        <v>20</v>
      </c>
      <c r="BF365" s="1">
        <v>0.75</v>
      </c>
      <c r="BG365" s="1">
        <v>0.75</v>
      </c>
      <c r="BH365" s="1">
        <v>6.7000000000000004E-2</v>
      </c>
      <c r="BI365" s="1">
        <v>1.37</v>
      </c>
      <c r="BL365" s="1">
        <v>0</v>
      </c>
      <c r="BO365" s="1">
        <v>0</v>
      </c>
      <c r="BQ365" s="1" t="s">
        <v>676</v>
      </c>
      <c r="BR365" s="1" t="s">
        <v>676</v>
      </c>
      <c r="BS365" s="1" t="s">
        <v>676</v>
      </c>
      <c r="BT365" s="1" t="s">
        <v>676</v>
      </c>
      <c r="BU365" s="1" t="s">
        <v>676</v>
      </c>
      <c r="BV365" s="1" t="s">
        <v>676</v>
      </c>
      <c r="BW365" s="1" t="s">
        <v>676</v>
      </c>
      <c r="BX365" s="1" t="s">
        <v>674</v>
      </c>
      <c r="BY365" s="1" t="s">
        <v>674</v>
      </c>
      <c r="BZ365" s="1" t="s">
        <v>674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1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J365">
        <v>79</v>
      </c>
      <c r="DK365">
        <v>1</v>
      </c>
      <c r="DL365">
        <v>9</v>
      </c>
      <c r="DM365">
        <v>1</v>
      </c>
      <c r="DN365">
        <v>11</v>
      </c>
      <c r="DO365">
        <v>81</v>
      </c>
      <c r="DP365">
        <v>82</v>
      </c>
      <c r="DQ365">
        <v>83</v>
      </c>
      <c r="DR365">
        <v>2</v>
      </c>
      <c r="DS365">
        <v>10</v>
      </c>
      <c r="DT365">
        <v>1</v>
      </c>
      <c r="DU365">
        <v>13</v>
      </c>
      <c r="DV365">
        <v>70</v>
      </c>
      <c r="DW365">
        <v>80</v>
      </c>
    </row>
    <row r="366" spans="1:127" x14ac:dyDescent="0.55000000000000004">
      <c r="A366" s="1">
        <v>400</v>
      </c>
      <c r="B366" s="1">
        <v>471</v>
      </c>
      <c r="C366" s="1">
        <v>430</v>
      </c>
      <c r="D366" s="1" t="s">
        <v>370</v>
      </c>
      <c r="E366" s="1" t="s">
        <v>15</v>
      </c>
      <c r="F366" s="1" t="s">
        <v>656</v>
      </c>
      <c r="G366" s="1" t="s">
        <v>361</v>
      </c>
      <c r="H366" s="1" t="str">
        <f>VLOOKUP(F366,Sheet3!$A$2:$B$51, 2, FALSE)</f>
        <v>ohio</v>
      </c>
      <c r="I366" s="4">
        <v>21</v>
      </c>
      <c r="J366" s="4">
        <v>21</v>
      </c>
      <c r="K366" s="1">
        <v>1955</v>
      </c>
      <c r="L366" s="1">
        <v>1969</v>
      </c>
      <c r="M366" s="1">
        <f t="shared" si="14"/>
        <v>0</v>
      </c>
      <c r="N366" s="3" t="str">
        <f t="shared" si="15"/>
        <v>1</v>
      </c>
      <c r="O366" s="1" t="s">
        <v>533</v>
      </c>
      <c r="P366" s="1" t="s">
        <v>533</v>
      </c>
      <c r="Q366" s="1" t="s">
        <v>533</v>
      </c>
      <c r="R366" s="1" t="s">
        <v>533</v>
      </c>
      <c r="S366" s="1" t="s">
        <v>533</v>
      </c>
      <c r="T366" s="1" t="s">
        <v>533</v>
      </c>
      <c r="U366" s="1" t="s">
        <v>533</v>
      </c>
      <c r="V366" s="1" t="s">
        <v>533</v>
      </c>
      <c r="W366" s="1" t="s">
        <v>533</v>
      </c>
      <c r="X366" s="1" t="s">
        <v>533</v>
      </c>
      <c r="Y366" s="1" t="s">
        <v>533</v>
      </c>
      <c r="Z366" s="1" t="s">
        <v>533</v>
      </c>
      <c r="AA366" s="1" t="s">
        <v>533</v>
      </c>
      <c r="AB366" s="1" t="s">
        <v>533</v>
      </c>
      <c r="AC366" s="1" t="s">
        <v>533</v>
      </c>
      <c r="AD366" s="1" t="s">
        <v>533</v>
      </c>
      <c r="AE366" s="1" t="s">
        <v>533</v>
      </c>
      <c r="AF366" s="1" t="s">
        <v>533</v>
      </c>
      <c r="AG366" s="1" t="s">
        <v>533</v>
      </c>
      <c r="AH366" s="1">
        <v>7</v>
      </c>
      <c r="AI366">
        <v>3</v>
      </c>
      <c r="AK366" s="1">
        <v>23.2</v>
      </c>
      <c r="AL366" s="1">
        <v>100</v>
      </c>
      <c r="AM366" s="1">
        <v>0</v>
      </c>
      <c r="AN366" s="1">
        <v>40.9</v>
      </c>
      <c r="AO366" s="1">
        <v>0.3</v>
      </c>
      <c r="AP366" s="1">
        <v>58.6</v>
      </c>
      <c r="AQ366" s="1">
        <v>28.2</v>
      </c>
      <c r="AR366" s="1">
        <v>6334</v>
      </c>
      <c r="AS366" s="1">
        <v>73.400000000000006</v>
      </c>
      <c r="AT366" s="1">
        <v>5.4</v>
      </c>
      <c r="AU366" s="1">
        <v>37</v>
      </c>
      <c r="AV366" s="1">
        <v>3.7</v>
      </c>
      <c r="AW366" s="1">
        <v>67.400000000000006</v>
      </c>
      <c r="AX366" s="1">
        <v>8.1</v>
      </c>
      <c r="AY366" s="1">
        <v>6171</v>
      </c>
      <c r="AZ366" s="1">
        <v>20.100000000000001</v>
      </c>
      <c r="BA366" s="1">
        <v>35.799999999999997</v>
      </c>
      <c r="BB366" s="1">
        <v>4.2</v>
      </c>
      <c r="BC366" s="1">
        <v>12</v>
      </c>
      <c r="BE366" s="1">
        <v>21</v>
      </c>
      <c r="BF366" s="1">
        <v>0.75</v>
      </c>
      <c r="BG366" s="1">
        <v>0.75</v>
      </c>
      <c r="BH366" s="1">
        <v>6.7000000000000004E-2</v>
      </c>
      <c r="BI366" s="1">
        <v>1.37</v>
      </c>
      <c r="BL366" s="1">
        <v>0</v>
      </c>
      <c r="BO366" s="1">
        <v>0</v>
      </c>
      <c r="BQ366" s="1" t="s">
        <v>676</v>
      </c>
      <c r="BR366" s="1" t="s">
        <v>675</v>
      </c>
      <c r="BS366" s="1" t="s">
        <v>676</v>
      </c>
      <c r="BT366" s="1" t="s">
        <v>676</v>
      </c>
      <c r="BU366" s="1" t="s">
        <v>676</v>
      </c>
      <c r="BV366" s="1" t="s">
        <v>677</v>
      </c>
      <c r="BW366" s="1" t="s">
        <v>676</v>
      </c>
      <c r="BX366" s="1" t="s">
        <v>674</v>
      </c>
      <c r="BY366" s="1" t="s">
        <v>676</v>
      </c>
      <c r="BZ366" s="1" t="s">
        <v>674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1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J366">
        <v>93</v>
      </c>
      <c r="DK366">
        <v>6</v>
      </c>
      <c r="DL366">
        <v>10</v>
      </c>
      <c r="DM366">
        <v>0</v>
      </c>
      <c r="DN366">
        <v>5</v>
      </c>
      <c r="DO366">
        <v>95</v>
      </c>
      <c r="DP366">
        <v>82</v>
      </c>
      <c r="DQ366">
        <v>91</v>
      </c>
      <c r="DR366">
        <v>8</v>
      </c>
      <c r="DS366">
        <v>10</v>
      </c>
      <c r="DT366">
        <v>1</v>
      </c>
      <c r="DU366">
        <v>13</v>
      </c>
      <c r="DV366">
        <v>85</v>
      </c>
      <c r="DW366">
        <v>80</v>
      </c>
    </row>
    <row r="367" spans="1:127" x14ac:dyDescent="0.55000000000000004">
      <c r="A367" s="1">
        <v>404</v>
      </c>
      <c r="B367" s="1">
        <v>39</v>
      </c>
      <c r="C367" s="1">
        <v>90</v>
      </c>
      <c r="D367" s="1" t="s">
        <v>374</v>
      </c>
      <c r="E367" s="1" t="s">
        <v>9</v>
      </c>
      <c r="F367" s="1" t="s">
        <v>656</v>
      </c>
      <c r="G367" s="1" t="s">
        <v>361</v>
      </c>
      <c r="H367" s="1" t="str">
        <f>VLOOKUP(F367,Sheet3!$A$2:$B$51, 2, FALSE)</f>
        <v>ohio</v>
      </c>
      <c r="I367" s="4">
        <v>22</v>
      </c>
      <c r="J367" s="4">
        <v>22</v>
      </c>
      <c r="K367" s="1">
        <v>1940</v>
      </c>
      <c r="L367" s="1">
        <v>1969</v>
      </c>
      <c r="M367" s="1">
        <f t="shared" si="14"/>
        <v>0</v>
      </c>
      <c r="N367" s="3" t="str">
        <f t="shared" si="15"/>
        <v>1</v>
      </c>
      <c r="O367" s="1" t="s">
        <v>534</v>
      </c>
      <c r="P367" s="1" t="s">
        <v>534</v>
      </c>
      <c r="Q367" s="1" t="s">
        <v>534</v>
      </c>
      <c r="R367" s="1" t="s">
        <v>534</v>
      </c>
      <c r="S367" s="1" t="s">
        <v>534</v>
      </c>
      <c r="T367" s="1" t="s">
        <v>534</v>
      </c>
      <c r="U367" s="1" t="s">
        <v>534</v>
      </c>
      <c r="V367" s="1" t="s">
        <v>534</v>
      </c>
      <c r="W367" s="1" t="s">
        <v>534</v>
      </c>
      <c r="X367" s="1" t="s">
        <v>534</v>
      </c>
      <c r="Y367" s="1" t="s">
        <v>534</v>
      </c>
      <c r="Z367" s="1" t="s">
        <v>534</v>
      </c>
      <c r="AA367" s="1" t="s">
        <v>534</v>
      </c>
      <c r="AB367" s="1" t="s">
        <v>534</v>
      </c>
      <c r="AC367" s="1" t="s">
        <v>534</v>
      </c>
      <c r="AD367" s="1" t="s">
        <v>538</v>
      </c>
      <c r="AE367" s="1" t="s">
        <v>534</v>
      </c>
      <c r="AF367" s="1" t="s">
        <v>535</v>
      </c>
      <c r="AG367" s="1" t="s">
        <v>534</v>
      </c>
      <c r="AH367" s="1">
        <v>73</v>
      </c>
      <c r="AI367">
        <v>78</v>
      </c>
      <c r="AK367" s="1">
        <v>15.6</v>
      </c>
      <c r="AL367" s="1">
        <v>99.6</v>
      </c>
      <c r="AM367" s="1">
        <v>0</v>
      </c>
      <c r="AN367" s="1">
        <v>35</v>
      </c>
      <c r="AO367" s="1">
        <v>0.3</v>
      </c>
      <c r="AP367" s="1">
        <v>58.4</v>
      </c>
      <c r="AQ367" s="1">
        <v>9</v>
      </c>
      <c r="AR367" s="1">
        <v>7741</v>
      </c>
      <c r="AS367" s="1">
        <v>73.400000000000006</v>
      </c>
      <c r="AT367" s="1">
        <v>5.4</v>
      </c>
      <c r="AU367" s="1">
        <v>37</v>
      </c>
      <c r="AV367" s="1">
        <v>3.7</v>
      </c>
      <c r="AW367" s="1">
        <v>67.400000000000006</v>
      </c>
      <c r="AX367" s="1">
        <v>8.1</v>
      </c>
      <c r="AY367" s="1">
        <v>6171</v>
      </c>
      <c r="AZ367" s="1">
        <v>20.100000000000001</v>
      </c>
      <c r="BA367" s="1">
        <v>35.799999999999997</v>
      </c>
      <c r="BB367" s="1">
        <v>4.2</v>
      </c>
      <c r="BC367" s="1">
        <v>27</v>
      </c>
      <c r="BE367" s="1">
        <v>22</v>
      </c>
      <c r="BF367" s="1">
        <v>0</v>
      </c>
      <c r="BG367" s="1">
        <v>0</v>
      </c>
      <c r="BH367" s="1">
        <v>6.7000000000000004E-2</v>
      </c>
      <c r="BI367" s="1">
        <v>1.37</v>
      </c>
      <c r="BL367" s="1">
        <v>0</v>
      </c>
      <c r="BO367" s="1">
        <v>0</v>
      </c>
      <c r="BQ367" s="1" t="s">
        <v>676</v>
      </c>
      <c r="BR367" s="1" t="s">
        <v>675</v>
      </c>
      <c r="BS367" s="1" t="s">
        <v>674</v>
      </c>
      <c r="BT367" s="1" t="s">
        <v>674</v>
      </c>
      <c r="BU367" s="1" t="s">
        <v>676</v>
      </c>
      <c r="BV367" s="1" t="s">
        <v>676</v>
      </c>
      <c r="BW367" s="1" t="s">
        <v>674</v>
      </c>
      <c r="BX367" s="1" t="s">
        <v>676</v>
      </c>
      <c r="BY367" s="1" t="s">
        <v>674</v>
      </c>
      <c r="BZ367" s="1" t="s">
        <v>676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1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J367">
        <v>71</v>
      </c>
      <c r="DK367">
        <v>11</v>
      </c>
      <c r="DL367">
        <v>1</v>
      </c>
      <c r="DM367">
        <v>7</v>
      </c>
      <c r="DN367">
        <v>68</v>
      </c>
      <c r="DO367">
        <v>16</v>
      </c>
      <c r="DP367">
        <v>6</v>
      </c>
      <c r="DQ367">
        <v>72</v>
      </c>
      <c r="DR367">
        <v>17</v>
      </c>
      <c r="DS367">
        <v>4</v>
      </c>
      <c r="DT367">
        <v>7</v>
      </c>
      <c r="DU367">
        <v>69</v>
      </c>
      <c r="DV367">
        <v>19</v>
      </c>
      <c r="DW367">
        <v>13</v>
      </c>
    </row>
    <row r="368" spans="1:127" x14ac:dyDescent="0.55000000000000004">
      <c r="A368" s="1">
        <v>414</v>
      </c>
      <c r="B368" s="1">
        <v>310</v>
      </c>
      <c r="C368" s="1">
        <v>91</v>
      </c>
      <c r="D368" s="1" t="s">
        <v>382</v>
      </c>
      <c r="E368" s="1" t="s">
        <v>9</v>
      </c>
      <c r="F368" s="1" t="s">
        <v>656</v>
      </c>
      <c r="G368" s="1" t="s">
        <v>361</v>
      </c>
      <c r="H368" s="1" t="str">
        <f>VLOOKUP(F368,Sheet3!$A$2:$B$51, 2, FALSE)</f>
        <v>ohio</v>
      </c>
      <c r="I368" s="4">
        <v>23</v>
      </c>
      <c r="J368" s="4">
        <v>23</v>
      </c>
      <c r="K368" s="1">
        <v>1955</v>
      </c>
      <c r="L368" s="1">
        <v>1974</v>
      </c>
      <c r="M368" s="1">
        <f t="shared" si="14"/>
        <v>0</v>
      </c>
      <c r="N368" s="3" t="str">
        <f t="shared" si="15"/>
        <v>1</v>
      </c>
      <c r="O368" s="1" t="s">
        <v>534</v>
      </c>
      <c r="P368" s="1" t="s">
        <v>534</v>
      </c>
      <c r="Q368" s="1" t="s">
        <v>534</v>
      </c>
      <c r="R368" s="1" t="s">
        <v>534</v>
      </c>
      <c r="S368" s="1" t="s">
        <v>534</v>
      </c>
      <c r="T368" s="1" t="s">
        <v>534</v>
      </c>
      <c r="U368" s="1" t="s">
        <v>535</v>
      </c>
      <c r="V368" s="1" t="s">
        <v>534</v>
      </c>
      <c r="W368" s="1" t="s">
        <v>534</v>
      </c>
      <c r="X368" s="1" t="s">
        <v>534</v>
      </c>
      <c r="Y368" s="1" t="s">
        <v>534</v>
      </c>
      <c r="Z368" s="1" t="s">
        <v>534</v>
      </c>
      <c r="AA368" s="1" t="s">
        <v>534</v>
      </c>
      <c r="AB368" s="1" t="s">
        <v>538</v>
      </c>
      <c r="AC368" s="1" t="s">
        <v>534</v>
      </c>
      <c r="AD368" s="1" t="s">
        <v>534</v>
      </c>
      <c r="AE368" s="1" t="s">
        <v>534</v>
      </c>
      <c r="AF368" s="1" t="s">
        <v>534</v>
      </c>
      <c r="AG368" s="1" t="s">
        <v>534</v>
      </c>
      <c r="AH368" s="1">
        <v>89</v>
      </c>
      <c r="AI368">
        <v>85</v>
      </c>
      <c r="AK368" s="1">
        <v>14.9</v>
      </c>
      <c r="AL368" s="1">
        <v>98.8</v>
      </c>
      <c r="AM368" s="1">
        <v>0</v>
      </c>
      <c r="AN368" s="1">
        <v>35.5</v>
      </c>
      <c r="AO368" s="1">
        <v>0.7</v>
      </c>
      <c r="AP368" s="1">
        <v>76.900000000000006</v>
      </c>
      <c r="AQ368" s="1">
        <v>0.7</v>
      </c>
      <c r="AR368" s="1">
        <v>8050</v>
      </c>
      <c r="AS368" s="1">
        <v>73.400000000000006</v>
      </c>
      <c r="AT368" s="1">
        <v>5.4</v>
      </c>
      <c r="AU368" s="1">
        <v>37</v>
      </c>
      <c r="AV368" s="1">
        <v>3.7</v>
      </c>
      <c r="AW368" s="1">
        <v>67.400000000000006</v>
      </c>
      <c r="AX368" s="1">
        <v>8.1</v>
      </c>
      <c r="AY368" s="1">
        <v>6171</v>
      </c>
      <c r="AZ368" s="1">
        <v>20.100000000000001</v>
      </c>
      <c r="BA368" s="1">
        <v>35.799999999999997</v>
      </c>
      <c r="BB368" s="1">
        <v>4.2</v>
      </c>
      <c r="BC368" s="1">
        <v>12</v>
      </c>
      <c r="BE368" s="1">
        <v>23</v>
      </c>
      <c r="BF368" s="1">
        <v>0</v>
      </c>
      <c r="BG368" s="1">
        <v>0</v>
      </c>
      <c r="BH368" s="1">
        <v>6.7000000000000004E-2</v>
      </c>
      <c r="BI368" s="1">
        <v>1.37</v>
      </c>
      <c r="BL368" s="1">
        <v>0</v>
      </c>
      <c r="BO368" s="1">
        <v>0</v>
      </c>
      <c r="BQ368" s="1" t="s">
        <v>676</v>
      </c>
      <c r="BR368" s="1" t="s">
        <v>676</v>
      </c>
      <c r="BS368" s="1" t="s">
        <v>674</v>
      </c>
      <c r="BT368" s="1" t="s">
        <v>676</v>
      </c>
      <c r="BU368" s="1" t="s">
        <v>674</v>
      </c>
      <c r="BV368" s="1" t="s">
        <v>676</v>
      </c>
      <c r="BW368" s="1" t="s">
        <v>676</v>
      </c>
      <c r="BX368" s="1" t="s">
        <v>676</v>
      </c>
      <c r="BY368" s="1" t="s">
        <v>676</v>
      </c>
      <c r="BZ368" s="1" t="s">
        <v>676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1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J368">
        <v>85</v>
      </c>
      <c r="DK368">
        <v>4</v>
      </c>
      <c r="DL368">
        <v>2</v>
      </c>
      <c r="DM368">
        <v>8</v>
      </c>
      <c r="DN368">
        <v>78</v>
      </c>
      <c r="DO368">
        <v>5</v>
      </c>
      <c r="DP368">
        <v>0</v>
      </c>
      <c r="DQ368">
        <v>83</v>
      </c>
      <c r="DR368">
        <v>6</v>
      </c>
      <c r="DS368">
        <v>4</v>
      </c>
      <c r="DT368">
        <v>7</v>
      </c>
      <c r="DU368">
        <v>91</v>
      </c>
      <c r="DV368">
        <v>2</v>
      </c>
      <c r="DW368">
        <v>13</v>
      </c>
    </row>
    <row r="369" spans="1:127" x14ac:dyDescent="0.55000000000000004">
      <c r="A369" s="1">
        <v>399</v>
      </c>
      <c r="B369" s="1">
        <v>446</v>
      </c>
      <c r="C369" s="1">
        <v>428</v>
      </c>
      <c r="D369" s="1" t="s">
        <v>369</v>
      </c>
      <c r="E369" s="1" t="s">
        <v>15</v>
      </c>
      <c r="F369" s="1" t="s">
        <v>656</v>
      </c>
      <c r="G369" s="1" t="s">
        <v>361</v>
      </c>
      <c r="H369" s="1" t="str">
        <f>VLOOKUP(F369,Sheet3!$A$2:$B$51, 2, FALSE)</f>
        <v>ohio</v>
      </c>
      <c r="I369" s="4">
        <v>24</v>
      </c>
      <c r="J369" s="4">
        <v>24</v>
      </c>
      <c r="K369" s="1">
        <v>1965</v>
      </c>
      <c r="L369" s="1">
        <v>1967</v>
      </c>
      <c r="M369" s="1">
        <f t="shared" si="14"/>
        <v>0</v>
      </c>
      <c r="N369" s="3" t="str">
        <f t="shared" si="15"/>
        <v>0</v>
      </c>
      <c r="O369" s="1" t="s">
        <v>537</v>
      </c>
      <c r="P369" s="1" t="s">
        <v>535</v>
      </c>
      <c r="Q369" s="1" t="s">
        <v>533</v>
      </c>
      <c r="R369" s="1" t="s">
        <v>533</v>
      </c>
      <c r="S369" s="1" t="s">
        <v>537</v>
      </c>
      <c r="T369" s="1" t="s">
        <v>536</v>
      </c>
      <c r="U369" s="1" t="s">
        <v>536</v>
      </c>
      <c r="V369" s="1" t="s">
        <v>536</v>
      </c>
      <c r="W369" s="1" t="s">
        <v>536</v>
      </c>
      <c r="X369" s="1" t="s">
        <v>536</v>
      </c>
      <c r="Y369" s="1" t="s">
        <v>536</v>
      </c>
      <c r="Z369" s="1" t="s">
        <v>536</v>
      </c>
      <c r="AA369" s="1" t="s">
        <v>536</v>
      </c>
      <c r="AB369" s="1" t="s">
        <v>536</v>
      </c>
      <c r="AC369" s="1" t="s">
        <v>536</v>
      </c>
      <c r="AD369" s="1" t="s">
        <v>536</v>
      </c>
      <c r="AE369" s="1" t="s">
        <v>536</v>
      </c>
      <c r="AF369" s="1" t="s">
        <v>536</v>
      </c>
      <c r="AG369" s="1" t="s">
        <v>536</v>
      </c>
      <c r="AH369" s="1">
        <v>25</v>
      </c>
      <c r="AI369" t="s">
        <v>547</v>
      </c>
      <c r="AK369" s="1">
        <v>20.100000000000001</v>
      </c>
      <c r="AL369" s="1">
        <v>73.400000000000006</v>
      </c>
      <c r="AM369" s="1">
        <v>5.4</v>
      </c>
      <c r="AN369" s="1">
        <v>37</v>
      </c>
      <c r="AO369" s="1">
        <v>3.7</v>
      </c>
      <c r="AP369" s="1">
        <v>67.400000000000006</v>
      </c>
      <c r="AQ369" s="1">
        <v>8.1</v>
      </c>
      <c r="AR369" s="1">
        <v>6171</v>
      </c>
      <c r="AS369" s="1">
        <v>73.400000000000006</v>
      </c>
      <c r="AT369" s="1">
        <v>5.4</v>
      </c>
      <c r="AU369" s="1">
        <v>37</v>
      </c>
      <c r="AV369" s="1">
        <v>3.7</v>
      </c>
      <c r="AW369" s="1">
        <v>67.400000000000006</v>
      </c>
      <c r="AX369" s="1">
        <v>8.1</v>
      </c>
      <c r="AY369" s="1">
        <v>6171</v>
      </c>
      <c r="AZ369" s="1">
        <v>20.100000000000001</v>
      </c>
      <c r="BA369" s="1">
        <v>35.799999999999997</v>
      </c>
      <c r="BB369" s="1">
        <v>4.2</v>
      </c>
      <c r="BC369" s="1">
        <v>1</v>
      </c>
      <c r="BE369" s="1">
        <v>97</v>
      </c>
      <c r="BF369" s="1">
        <v>1.2</v>
      </c>
      <c r="BG369" s="1">
        <v>1.2</v>
      </c>
      <c r="BH369" s="1">
        <v>0</v>
      </c>
      <c r="BI369" s="1">
        <v>0.59</v>
      </c>
      <c r="BL369" s="1">
        <v>0</v>
      </c>
      <c r="BO369" s="1">
        <v>0</v>
      </c>
      <c r="BQ369" s="1" t="s">
        <v>536</v>
      </c>
      <c r="BR369" s="1" t="s">
        <v>536</v>
      </c>
      <c r="BS369" s="1" t="s">
        <v>536</v>
      </c>
      <c r="BT369" s="1" t="s">
        <v>536</v>
      </c>
      <c r="BU369" s="1" t="s">
        <v>536</v>
      </c>
      <c r="BV369" s="1" t="s">
        <v>536</v>
      </c>
      <c r="BW369" s="1" t="s">
        <v>536</v>
      </c>
      <c r="BX369" s="1" t="s">
        <v>536</v>
      </c>
      <c r="BY369" s="1" t="s">
        <v>536</v>
      </c>
      <c r="BZ369" s="1" t="s">
        <v>536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1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J369">
        <v>40</v>
      </c>
      <c r="DK369">
        <v>14</v>
      </c>
      <c r="DL369">
        <v>6</v>
      </c>
      <c r="DM369">
        <v>4</v>
      </c>
      <c r="DN369">
        <v>19</v>
      </c>
      <c r="DO369">
        <v>41</v>
      </c>
      <c r="DP369">
        <v>59</v>
      </c>
      <c r="DQ369" t="s">
        <v>547</v>
      </c>
      <c r="DR369" t="s">
        <v>547</v>
      </c>
      <c r="DS369" t="s">
        <v>547</v>
      </c>
      <c r="DT369" t="s">
        <v>547</v>
      </c>
      <c r="DU369" t="s">
        <v>547</v>
      </c>
      <c r="DV369" t="s">
        <v>547</v>
      </c>
      <c r="DW369" t="s">
        <v>547</v>
      </c>
    </row>
    <row r="370" spans="1:127" x14ac:dyDescent="0.55000000000000004">
      <c r="A370" s="1">
        <v>411</v>
      </c>
      <c r="B370" s="1">
        <v>270</v>
      </c>
      <c r="C370" s="1">
        <v>98</v>
      </c>
      <c r="D370" s="1" t="s">
        <v>380</v>
      </c>
      <c r="E370" s="1" t="s">
        <v>9</v>
      </c>
      <c r="F370" s="1" t="s">
        <v>656</v>
      </c>
      <c r="G370" s="1" t="s">
        <v>361</v>
      </c>
      <c r="H370" s="1" t="str">
        <f>VLOOKUP(F370,Sheet3!$A$2:$B$51, 2, FALSE)</f>
        <v>ohio</v>
      </c>
      <c r="J370" s="4">
        <v>24</v>
      </c>
      <c r="K370" s="4">
        <v>1967</v>
      </c>
      <c r="L370" s="4">
        <v>1971</v>
      </c>
      <c r="M370" s="1">
        <f t="shared" si="14"/>
        <v>1</v>
      </c>
      <c r="N370" s="3" t="str">
        <f t="shared" si="15"/>
        <v>0</v>
      </c>
      <c r="O370" s="1" t="s">
        <v>536</v>
      </c>
      <c r="P370" s="1" t="s">
        <v>536</v>
      </c>
      <c r="Q370" s="1" t="s">
        <v>536</v>
      </c>
      <c r="R370" s="1" t="s">
        <v>536</v>
      </c>
      <c r="S370" s="1" t="s">
        <v>536</v>
      </c>
      <c r="T370" s="1" t="s">
        <v>534</v>
      </c>
      <c r="U370" s="1" t="s">
        <v>534</v>
      </c>
      <c r="V370" s="1" t="s">
        <v>538</v>
      </c>
      <c r="W370" s="1" t="s">
        <v>534</v>
      </c>
      <c r="X370" s="1" t="s">
        <v>534</v>
      </c>
      <c r="Y370" s="1" t="s">
        <v>534</v>
      </c>
      <c r="Z370" s="1" t="s">
        <v>534</v>
      </c>
      <c r="AA370" s="1" t="s">
        <v>534</v>
      </c>
      <c r="AB370" s="1" t="s">
        <v>534</v>
      </c>
      <c r="AC370" s="1" t="s">
        <v>534</v>
      </c>
      <c r="AD370" s="1" t="s">
        <v>534</v>
      </c>
      <c r="AE370" s="1" t="s">
        <v>534</v>
      </c>
      <c r="AF370" s="1" t="s">
        <v>534</v>
      </c>
      <c r="AG370" s="1" t="s">
        <v>535</v>
      </c>
      <c r="AH370" s="1" t="s">
        <v>547</v>
      </c>
      <c r="AI370">
        <v>96</v>
      </c>
      <c r="AK370" s="1">
        <v>21.7</v>
      </c>
      <c r="AL370" s="1">
        <v>62.1</v>
      </c>
      <c r="AM370" s="1">
        <v>6.3</v>
      </c>
      <c r="AN370" s="1">
        <v>44.4</v>
      </c>
      <c r="AO370" s="1">
        <v>4.2</v>
      </c>
      <c r="AP370" s="1">
        <v>71.2</v>
      </c>
      <c r="AQ370" s="1">
        <v>3.9</v>
      </c>
      <c r="AR370" s="1">
        <v>6409</v>
      </c>
      <c r="AS370" s="1">
        <v>73.400000000000006</v>
      </c>
      <c r="AT370" s="1">
        <v>5.4</v>
      </c>
      <c r="AU370" s="1">
        <v>37</v>
      </c>
      <c r="AV370" s="1">
        <v>3.7</v>
      </c>
      <c r="AW370" s="1">
        <v>67.400000000000006</v>
      </c>
      <c r="AX370" s="1">
        <v>8.1</v>
      </c>
      <c r="AY370" s="1">
        <v>6171</v>
      </c>
      <c r="AZ370" s="1">
        <v>20.100000000000001</v>
      </c>
      <c r="BA370" s="1">
        <v>35.799999999999997</v>
      </c>
      <c r="BB370" s="1">
        <v>4.2</v>
      </c>
      <c r="BC370" s="1">
        <v>0</v>
      </c>
      <c r="BE370" s="1">
        <v>24</v>
      </c>
      <c r="BF370" s="1">
        <v>1.2</v>
      </c>
      <c r="BG370" s="1">
        <v>1.2</v>
      </c>
      <c r="BH370" s="1">
        <v>0</v>
      </c>
      <c r="BI370" s="1">
        <v>0.59</v>
      </c>
      <c r="BL370" s="1">
        <v>0</v>
      </c>
      <c r="BO370" s="1">
        <v>0</v>
      </c>
      <c r="BQ370" s="1" t="s">
        <v>674</v>
      </c>
      <c r="BR370" s="1" t="s">
        <v>676</v>
      </c>
      <c r="BS370" s="1" t="s">
        <v>674</v>
      </c>
      <c r="BT370" s="1" t="s">
        <v>676</v>
      </c>
      <c r="BU370" s="1" t="s">
        <v>675</v>
      </c>
      <c r="BV370" s="1" t="s">
        <v>674</v>
      </c>
      <c r="BW370" s="1" t="s">
        <v>674</v>
      </c>
      <c r="BX370" s="1" t="s">
        <v>675</v>
      </c>
      <c r="BY370" s="1" t="s">
        <v>676</v>
      </c>
      <c r="BZ370" s="1" t="s">
        <v>676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1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J370" t="s">
        <v>547</v>
      </c>
      <c r="DK370" t="s">
        <v>547</v>
      </c>
      <c r="DL370" t="s">
        <v>547</v>
      </c>
      <c r="DM370" t="s">
        <v>547</v>
      </c>
      <c r="DN370" t="s">
        <v>547</v>
      </c>
      <c r="DO370" t="s">
        <v>547</v>
      </c>
      <c r="DP370" t="s">
        <v>547</v>
      </c>
      <c r="DQ370">
        <v>80</v>
      </c>
      <c r="DR370">
        <v>8</v>
      </c>
      <c r="DS370">
        <v>1</v>
      </c>
      <c r="DT370">
        <v>0</v>
      </c>
      <c r="DU370">
        <v>78</v>
      </c>
      <c r="DV370">
        <v>7</v>
      </c>
      <c r="DW370">
        <v>7</v>
      </c>
    </row>
    <row r="371" spans="1:127" x14ac:dyDescent="0.55000000000000004">
      <c r="A371" s="1">
        <v>413</v>
      </c>
      <c r="B371" s="1">
        <v>305</v>
      </c>
      <c r="C371" s="1">
        <v>82</v>
      </c>
      <c r="D371" s="1" t="s">
        <v>38</v>
      </c>
      <c r="E371" s="1" t="s">
        <v>9</v>
      </c>
      <c r="F371" s="1" t="s">
        <v>656</v>
      </c>
      <c r="G371" s="1" t="s">
        <v>361</v>
      </c>
      <c r="H371" s="1" t="str">
        <f>VLOOKUP(F371,Sheet3!$A$2:$B$51, 2, FALSE)</f>
        <v>ohio</v>
      </c>
      <c r="J371" s="4">
        <v>10</v>
      </c>
      <c r="K371" s="1">
        <v>1967</v>
      </c>
      <c r="L371" s="1">
        <v>1993</v>
      </c>
      <c r="M371" s="1">
        <f t="shared" si="14"/>
        <v>1</v>
      </c>
      <c r="N371" s="3" t="str">
        <f t="shared" si="15"/>
        <v>0</v>
      </c>
      <c r="O371" s="1" t="s">
        <v>536</v>
      </c>
      <c r="P371" s="1" t="s">
        <v>536</v>
      </c>
      <c r="Q371" s="1" t="s">
        <v>536</v>
      </c>
      <c r="R371" s="1" t="s">
        <v>536</v>
      </c>
      <c r="S371" s="1" t="s">
        <v>536</v>
      </c>
      <c r="T371" s="1" t="s">
        <v>534</v>
      </c>
      <c r="U371" s="1" t="s">
        <v>534</v>
      </c>
      <c r="V371" s="1" t="s">
        <v>534</v>
      </c>
      <c r="W371" s="1" t="s">
        <v>534</v>
      </c>
      <c r="X371" s="1" t="s">
        <v>534</v>
      </c>
      <c r="Y371" s="1" t="s">
        <v>534</v>
      </c>
      <c r="Z371" s="1" t="s">
        <v>534</v>
      </c>
      <c r="AA371" s="1" t="s">
        <v>534</v>
      </c>
      <c r="AB371" s="1" t="s">
        <v>534</v>
      </c>
      <c r="AC371" s="1" t="s">
        <v>534</v>
      </c>
      <c r="AD371" s="1" t="s">
        <v>534</v>
      </c>
      <c r="AE371" s="1" t="s">
        <v>534</v>
      </c>
      <c r="AF371" s="1" t="s">
        <v>534</v>
      </c>
      <c r="AG371" s="1" t="s">
        <v>534</v>
      </c>
      <c r="AH371" s="1" t="s">
        <v>547</v>
      </c>
      <c r="AI371">
        <v>93</v>
      </c>
      <c r="AK371" s="1">
        <v>21</v>
      </c>
      <c r="AL371" s="1">
        <v>38.299999999999997</v>
      </c>
      <c r="AM371" s="1">
        <v>11.8</v>
      </c>
      <c r="AN371" s="1">
        <v>30.1</v>
      </c>
      <c r="AO371" s="1">
        <v>8</v>
      </c>
      <c r="AP371" s="1">
        <v>71.099999999999994</v>
      </c>
      <c r="AQ371" s="1">
        <v>1.9</v>
      </c>
      <c r="AR371" s="1">
        <v>4654</v>
      </c>
      <c r="AS371" s="1">
        <v>73.400000000000006</v>
      </c>
      <c r="AT371" s="1">
        <v>5.4</v>
      </c>
      <c r="AU371" s="1">
        <v>37</v>
      </c>
      <c r="AV371" s="1">
        <v>3.7</v>
      </c>
      <c r="AW371" s="1">
        <v>67.400000000000006</v>
      </c>
      <c r="AX371" s="1">
        <v>8.1</v>
      </c>
      <c r="AY371" s="1">
        <v>6171</v>
      </c>
      <c r="AZ371" s="1">
        <v>20.100000000000001</v>
      </c>
      <c r="BA371" s="1">
        <v>35.799999999999997</v>
      </c>
      <c r="BB371" s="1">
        <v>4.2</v>
      </c>
      <c r="BC371" s="1">
        <v>0</v>
      </c>
      <c r="BE371" s="1">
        <v>10</v>
      </c>
      <c r="BF371" s="1">
        <v>11.31</v>
      </c>
      <c r="BG371" s="1">
        <v>11.31</v>
      </c>
      <c r="BH371" s="1">
        <v>7.0000000000000001E-3</v>
      </c>
      <c r="BI371" s="1">
        <v>0.82</v>
      </c>
      <c r="BL371" s="1">
        <v>0</v>
      </c>
      <c r="BO371" s="1">
        <v>0</v>
      </c>
      <c r="BQ371" s="1" t="s">
        <v>674</v>
      </c>
      <c r="BR371" s="1" t="s">
        <v>674</v>
      </c>
      <c r="BS371" s="1" t="s">
        <v>674</v>
      </c>
      <c r="BT371" s="1" t="s">
        <v>674</v>
      </c>
      <c r="BU371" s="1" t="s">
        <v>674</v>
      </c>
      <c r="BV371" s="1" t="s">
        <v>674</v>
      </c>
      <c r="BW371" s="1" t="s">
        <v>674</v>
      </c>
      <c r="BX371" s="1" t="s">
        <v>676</v>
      </c>
      <c r="BY371" s="1" t="s">
        <v>676</v>
      </c>
      <c r="BZ371" s="1" t="s">
        <v>676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1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J371" t="s">
        <v>547</v>
      </c>
      <c r="DK371" t="s">
        <v>547</v>
      </c>
      <c r="DL371" t="s">
        <v>547</v>
      </c>
      <c r="DM371" t="s">
        <v>547</v>
      </c>
      <c r="DN371" t="s">
        <v>547</v>
      </c>
      <c r="DO371" t="s">
        <v>547</v>
      </c>
      <c r="DP371" t="s">
        <v>547</v>
      </c>
      <c r="DQ371">
        <v>91</v>
      </c>
      <c r="DR371">
        <v>9</v>
      </c>
      <c r="DS371">
        <v>3</v>
      </c>
      <c r="DT371">
        <v>8</v>
      </c>
      <c r="DU371">
        <v>94</v>
      </c>
      <c r="DV371">
        <v>6</v>
      </c>
      <c r="DW371">
        <v>7</v>
      </c>
    </row>
    <row r="372" spans="1:127" x14ac:dyDescent="0.55000000000000004">
      <c r="A372" s="1">
        <v>417</v>
      </c>
      <c r="B372" s="1">
        <v>447</v>
      </c>
      <c r="C372" s="1">
        <v>97</v>
      </c>
      <c r="D372" s="1" t="s">
        <v>385</v>
      </c>
      <c r="E372" s="1" t="s">
        <v>9</v>
      </c>
      <c r="F372" s="1" t="s">
        <v>656</v>
      </c>
      <c r="G372" s="1" t="s">
        <v>361</v>
      </c>
      <c r="H372" s="1" t="str">
        <f>VLOOKUP(F372,Sheet3!$A$2:$B$51, 2, FALSE)</f>
        <v>ohio</v>
      </c>
      <c r="J372" s="4">
        <v>1</v>
      </c>
      <c r="K372" s="4">
        <v>1967</v>
      </c>
      <c r="L372" s="4">
        <v>1971</v>
      </c>
      <c r="M372" s="1">
        <f t="shared" si="14"/>
        <v>1</v>
      </c>
      <c r="N372" s="3" t="str">
        <f t="shared" si="15"/>
        <v>0</v>
      </c>
      <c r="O372" s="1" t="s">
        <v>536</v>
      </c>
      <c r="P372" s="1" t="s">
        <v>536</v>
      </c>
      <c r="Q372" s="1" t="s">
        <v>536</v>
      </c>
      <c r="R372" s="1" t="s">
        <v>536</v>
      </c>
      <c r="S372" s="1" t="s">
        <v>536</v>
      </c>
      <c r="T372" s="1" t="s">
        <v>534</v>
      </c>
      <c r="U372" s="1" t="s">
        <v>534</v>
      </c>
      <c r="V372" s="1" t="s">
        <v>534</v>
      </c>
      <c r="W372" s="1" t="s">
        <v>534</v>
      </c>
      <c r="X372" s="1" t="s">
        <v>534</v>
      </c>
      <c r="Y372" s="1" t="s">
        <v>538</v>
      </c>
      <c r="Z372" s="1" t="s">
        <v>534</v>
      </c>
      <c r="AA372" s="1" t="s">
        <v>534</v>
      </c>
      <c r="AB372" s="1" t="s">
        <v>534</v>
      </c>
      <c r="AC372" s="1" t="s">
        <v>534</v>
      </c>
      <c r="AD372" s="1" t="s">
        <v>534</v>
      </c>
      <c r="AE372" s="1" t="s">
        <v>534</v>
      </c>
      <c r="AF372" s="1" t="s">
        <v>534</v>
      </c>
      <c r="AG372" s="1" t="s">
        <v>534</v>
      </c>
      <c r="AH372" s="1" t="s">
        <v>547</v>
      </c>
      <c r="AI372">
        <v>71</v>
      </c>
      <c r="AK372" s="1">
        <v>18.8</v>
      </c>
      <c r="AL372" s="1">
        <v>96.5</v>
      </c>
      <c r="AM372" s="1">
        <v>0.1</v>
      </c>
      <c r="AN372" s="1">
        <v>32.6</v>
      </c>
      <c r="AO372" s="1">
        <v>0.5</v>
      </c>
      <c r="AP372" s="1">
        <v>49.6</v>
      </c>
      <c r="AQ372" s="1">
        <v>15.7</v>
      </c>
      <c r="AR372" s="1">
        <v>6445</v>
      </c>
      <c r="AS372" s="1">
        <v>73.400000000000006</v>
      </c>
      <c r="AT372" s="1">
        <v>5.4</v>
      </c>
      <c r="AU372" s="1">
        <v>37</v>
      </c>
      <c r="AV372" s="1">
        <v>3.7</v>
      </c>
      <c r="AW372" s="1">
        <v>67.400000000000006</v>
      </c>
      <c r="AX372" s="1">
        <v>8.1</v>
      </c>
      <c r="AY372" s="1">
        <v>6171</v>
      </c>
      <c r="AZ372" s="1">
        <v>20.100000000000001</v>
      </c>
      <c r="BA372" s="1">
        <v>35.799999999999997</v>
      </c>
      <c r="BB372" s="1">
        <v>4.2</v>
      </c>
      <c r="BC372" s="1">
        <v>0.5</v>
      </c>
      <c r="BE372" s="1">
        <v>1</v>
      </c>
      <c r="BF372" s="1">
        <v>0</v>
      </c>
      <c r="BG372" s="1">
        <v>0</v>
      </c>
      <c r="BH372" s="1">
        <v>1.6E-2</v>
      </c>
      <c r="BI372" s="1">
        <v>1.78</v>
      </c>
      <c r="BL372" s="1">
        <v>0</v>
      </c>
      <c r="BO372" s="1">
        <v>0</v>
      </c>
      <c r="BQ372" s="1" t="s">
        <v>675</v>
      </c>
      <c r="BR372" s="1" t="s">
        <v>676</v>
      </c>
      <c r="BS372" s="1" t="s">
        <v>674</v>
      </c>
      <c r="BT372" s="1" t="s">
        <v>676</v>
      </c>
      <c r="BU372" s="1" t="s">
        <v>674</v>
      </c>
      <c r="BV372" s="1" t="s">
        <v>677</v>
      </c>
      <c r="BW372" s="1" t="s">
        <v>674</v>
      </c>
      <c r="BX372" s="1" t="s">
        <v>676</v>
      </c>
      <c r="BY372" s="1" t="s">
        <v>676</v>
      </c>
      <c r="BZ372" s="1" t="s">
        <v>674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1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J372" t="s">
        <v>547</v>
      </c>
      <c r="DK372" t="s">
        <v>547</v>
      </c>
      <c r="DL372" t="s">
        <v>547</v>
      </c>
      <c r="DM372" t="s">
        <v>547</v>
      </c>
      <c r="DN372" t="s">
        <v>547</v>
      </c>
      <c r="DO372" t="s">
        <v>547</v>
      </c>
      <c r="DP372" t="s">
        <v>547</v>
      </c>
      <c r="DQ372">
        <v>64</v>
      </c>
      <c r="DR372">
        <v>23</v>
      </c>
      <c r="DS372">
        <v>5</v>
      </c>
      <c r="DT372">
        <v>5</v>
      </c>
      <c r="DU372">
        <v>57</v>
      </c>
      <c r="DV372">
        <v>34</v>
      </c>
      <c r="DW372">
        <v>20</v>
      </c>
    </row>
    <row r="373" spans="1:127" x14ac:dyDescent="0.55000000000000004">
      <c r="A373" s="1">
        <v>418</v>
      </c>
      <c r="B373" s="1">
        <v>483</v>
      </c>
      <c r="C373" s="1">
        <v>99</v>
      </c>
      <c r="D373" s="1" t="s">
        <v>386</v>
      </c>
      <c r="E373" s="1" t="s">
        <v>9</v>
      </c>
      <c r="F373" s="1" t="s">
        <v>656</v>
      </c>
      <c r="G373" s="1" t="s">
        <v>361</v>
      </c>
      <c r="H373" s="1" t="str">
        <f>VLOOKUP(F373,Sheet3!$A$2:$B$51, 2, FALSE)</f>
        <v>ohio</v>
      </c>
      <c r="J373" s="4">
        <v>3</v>
      </c>
      <c r="K373" s="1">
        <v>1967</v>
      </c>
      <c r="L373" s="1">
        <v>1979</v>
      </c>
      <c r="M373" s="1">
        <f t="shared" si="14"/>
        <v>1</v>
      </c>
      <c r="N373" s="3" t="str">
        <f t="shared" si="15"/>
        <v>0</v>
      </c>
      <c r="O373" s="1" t="s">
        <v>536</v>
      </c>
      <c r="P373" s="1" t="s">
        <v>536</v>
      </c>
      <c r="Q373" s="1" t="s">
        <v>536</v>
      </c>
      <c r="R373" s="1" t="s">
        <v>536</v>
      </c>
      <c r="S373" s="1" t="s">
        <v>536</v>
      </c>
      <c r="T373" s="1" t="s">
        <v>534</v>
      </c>
      <c r="U373" s="1" t="s">
        <v>534</v>
      </c>
      <c r="V373" s="1" t="s">
        <v>535</v>
      </c>
      <c r="W373" s="1" t="s">
        <v>534</v>
      </c>
      <c r="X373" s="1" t="s">
        <v>534</v>
      </c>
      <c r="Y373" s="1" t="s">
        <v>534</v>
      </c>
      <c r="Z373" s="1" t="s">
        <v>534</v>
      </c>
      <c r="AA373" s="1" t="s">
        <v>534</v>
      </c>
      <c r="AB373" s="1" t="s">
        <v>534</v>
      </c>
      <c r="AC373" s="1" t="s">
        <v>534</v>
      </c>
      <c r="AD373" s="1" t="s">
        <v>533</v>
      </c>
      <c r="AE373" s="1" t="s">
        <v>533</v>
      </c>
      <c r="AF373" s="1" t="s">
        <v>533</v>
      </c>
      <c r="AG373" s="1" t="s">
        <v>534</v>
      </c>
      <c r="AH373" s="1" t="s">
        <v>547</v>
      </c>
      <c r="AI373">
        <v>36</v>
      </c>
      <c r="AK373" s="1">
        <v>19.5</v>
      </c>
      <c r="AL373" s="1">
        <v>94.4</v>
      </c>
      <c r="AM373" s="1">
        <v>0.4</v>
      </c>
      <c r="AN373" s="1">
        <v>37.6</v>
      </c>
      <c r="AO373" s="1">
        <v>0.5</v>
      </c>
      <c r="AP373" s="1">
        <v>64.400000000000006</v>
      </c>
      <c r="AQ373" s="1">
        <v>13.2</v>
      </c>
      <c r="AR373" s="1">
        <v>6869</v>
      </c>
      <c r="AS373" s="1">
        <v>73.400000000000006</v>
      </c>
      <c r="AT373" s="1">
        <v>5.4</v>
      </c>
      <c r="AU373" s="1">
        <v>37</v>
      </c>
      <c r="AV373" s="1">
        <v>3.7</v>
      </c>
      <c r="AW373" s="1">
        <v>67.400000000000006</v>
      </c>
      <c r="AX373" s="1">
        <v>8.1</v>
      </c>
      <c r="AY373" s="1">
        <v>6171</v>
      </c>
      <c r="AZ373" s="1">
        <v>20.100000000000001</v>
      </c>
      <c r="BA373" s="1">
        <v>35.799999999999997</v>
      </c>
      <c r="BB373" s="1">
        <v>4.2</v>
      </c>
      <c r="BC373" s="1">
        <v>0</v>
      </c>
      <c r="BE373" s="1">
        <v>3</v>
      </c>
      <c r="BF373" s="1">
        <v>0</v>
      </c>
      <c r="BG373" s="1">
        <v>0</v>
      </c>
      <c r="BH373" s="1">
        <v>4.9000000000000002E-2</v>
      </c>
      <c r="BI373" s="1">
        <v>1.01</v>
      </c>
      <c r="BL373" s="1">
        <v>0</v>
      </c>
      <c r="BO373" s="1">
        <v>0</v>
      </c>
      <c r="BQ373" s="1" t="s">
        <v>675</v>
      </c>
      <c r="BR373" s="1" t="s">
        <v>676</v>
      </c>
      <c r="BS373" s="1" t="s">
        <v>674</v>
      </c>
      <c r="BT373" s="1" t="s">
        <v>675</v>
      </c>
      <c r="BU373" s="1" t="s">
        <v>674</v>
      </c>
      <c r="BV373" s="1" t="s">
        <v>676</v>
      </c>
      <c r="BW373" s="1" t="s">
        <v>676</v>
      </c>
      <c r="BX373" s="1" t="s">
        <v>676</v>
      </c>
      <c r="BY373" s="1" t="s">
        <v>674</v>
      </c>
      <c r="BZ373" s="1" t="s">
        <v>674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1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J373" t="s">
        <v>547</v>
      </c>
      <c r="DK373" t="s">
        <v>547</v>
      </c>
      <c r="DL373" t="s">
        <v>547</v>
      </c>
      <c r="DM373" t="s">
        <v>547</v>
      </c>
      <c r="DN373" t="s">
        <v>547</v>
      </c>
      <c r="DO373" t="s">
        <v>547</v>
      </c>
      <c r="DP373" t="s">
        <v>547</v>
      </c>
      <c r="DQ373">
        <v>43</v>
      </c>
      <c r="DR373">
        <v>51</v>
      </c>
      <c r="DS373">
        <v>8</v>
      </c>
      <c r="DT373">
        <v>3</v>
      </c>
      <c r="DU373">
        <v>26</v>
      </c>
      <c r="DV373">
        <v>70</v>
      </c>
      <c r="DW373">
        <v>53</v>
      </c>
    </row>
    <row r="374" spans="1:127" x14ac:dyDescent="0.55000000000000004">
      <c r="A374" s="1">
        <v>419</v>
      </c>
      <c r="B374" s="1">
        <v>501</v>
      </c>
      <c r="C374" s="1">
        <v>83</v>
      </c>
      <c r="D374" s="1" t="s">
        <v>387</v>
      </c>
      <c r="E374" s="1" t="s">
        <v>9</v>
      </c>
      <c r="F374" s="1" t="s">
        <v>656</v>
      </c>
      <c r="G374" s="1" t="s">
        <v>361</v>
      </c>
      <c r="H374" s="1" t="str">
        <f>VLOOKUP(F374,Sheet3!$A$2:$B$51, 2, FALSE)</f>
        <v>ohio</v>
      </c>
      <c r="J374" s="4">
        <v>15</v>
      </c>
      <c r="K374" s="1">
        <v>1967</v>
      </c>
      <c r="L374" s="1">
        <v>1993</v>
      </c>
      <c r="M374" s="1">
        <f t="shared" si="14"/>
        <v>1</v>
      </c>
      <c r="N374" s="3" t="str">
        <f t="shared" si="15"/>
        <v>0</v>
      </c>
      <c r="O374" s="1" t="s">
        <v>536</v>
      </c>
      <c r="P374" s="1" t="s">
        <v>536</v>
      </c>
      <c r="Q374" s="1" t="s">
        <v>536</v>
      </c>
      <c r="R374" s="1" t="s">
        <v>536</v>
      </c>
      <c r="S374" s="1" t="s">
        <v>536</v>
      </c>
      <c r="T374" s="1" t="s">
        <v>534</v>
      </c>
      <c r="U374" s="1" t="s">
        <v>534</v>
      </c>
      <c r="V374" s="1" t="s">
        <v>534</v>
      </c>
      <c r="W374" s="1" t="s">
        <v>535</v>
      </c>
      <c r="X374" s="1" t="s">
        <v>534</v>
      </c>
      <c r="Y374" s="1" t="s">
        <v>534</v>
      </c>
      <c r="Z374" s="1" t="s">
        <v>534</v>
      </c>
      <c r="AA374" s="1" t="s">
        <v>534</v>
      </c>
      <c r="AB374" s="1" t="s">
        <v>534</v>
      </c>
      <c r="AC374" s="1" t="s">
        <v>534</v>
      </c>
      <c r="AD374" s="1" t="s">
        <v>534</v>
      </c>
      <c r="AE374" s="1" t="s">
        <v>534</v>
      </c>
      <c r="AF374" s="1" t="s">
        <v>534</v>
      </c>
      <c r="AG374" s="1" t="s">
        <v>534</v>
      </c>
      <c r="AH374" s="1" t="s">
        <v>547</v>
      </c>
      <c r="AI374">
        <v>93</v>
      </c>
      <c r="AK374" s="1">
        <v>18.5</v>
      </c>
      <c r="AL374" s="1">
        <v>91.5</v>
      </c>
      <c r="AM374" s="1">
        <v>0.9</v>
      </c>
      <c r="AN374" s="1">
        <v>27.5</v>
      </c>
      <c r="AO374" s="1">
        <v>1.1000000000000001</v>
      </c>
      <c r="AP374" s="1">
        <v>54.3</v>
      </c>
      <c r="AQ374" s="1">
        <v>9.3000000000000007</v>
      </c>
      <c r="AR374" s="1">
        <v>6220</v>
      </c>
      <c r="AS374" s="1">
        <v>73.400000000000006</v>
      </c>
      <c r="AT374" s="1">
        <v>5.4</v>
      </c>
      <c r="AU374" s="1">
        <v>37</v>
      </c>
      <c r="AV374" s="1">
        <v>3.7</v>
      </c>
      <c r="AW374" s="1">
        <v>67.400000000000006</v>
      </c>
      <c r="AX374" s="1">
        <v>8.1</v>
      </c>
      <c r="AY374" s="1">
        <v>6171</v>
      </c>
      <c r="AZ374" s="1">
        <v>20.100000000000001</v>
      </c>
      <c r="BA374" s="1">
        <v>35.799999999999997</v>
      </c>
      <c r="BB374" s="1">
        <v>4.2</v>
      </c>
      <c r="BC374" s="1">
        <v>0</v>
      </c>
      <c r="BE374" s="1">
        <v>15</v>
      </c>
      <c r="BF374" s="1">
        <v>0</v>
      </c>
      <c r="BG374" s="1">
        <v>0</v>
      </c>
      <c r="BH374" s="1">
        <v>8.5999999999999993E-2</v>
      </c>
      <c r="BI374" s="1">
        <v>1.17</v>
      </c>
      <c r="BL374" s="1">
        <v>0</v>
      </c>
      <c r="BO374" s="1">
        <v>0</v>
      </c>
      <c r="BQ374" s="1" t="s">
        <v>676</v>
      </c>
      <c r="BR374" s="1" t="s">
        <v>674</v>
      </c>
      <c r="BS374" s="1" t="s">
        <v>674</v>
      </c>
      <c r="BT374" s="1" t="s">
        <v>674</v>
      </c>
      <c r="BU374" s="1" t="s">
        <v>674</v>
      </c>
      <c r="BV374" s="1" t="s">
        <v>674</v>
      </c>
      <c r="BW374" s="1" t="s">
        <v>674</v>
      </c>
      <c r="BX374" s="1" t="s">
        <v>676</v>
      </c>
      <c r="BY374" s="1" t="s">
        <v>674</v>
      </c>
      <c r="BZ374" s="1" t="s">
        <v>676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1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J374" t="s">
        <v>547</v>
      </c>
      <c r="DK374" t="s">
        <v>547</v>
      </c>
      <c r="DL374" t="s">
        <v>547</v>
      </c>
      <c r="DM374" t="s">
        <v>547</v>
      </c>
      <c r="DN374" t="s">
        <v>547</v>
      </c>
      <c r="DO374" t="s">
        <v>547</v>
      </c>
      <c r="DP374" t="s">
        <v>547</v>
      </c>
      <c r="DQ374">
        <v>89</v>
      </c>
      <c r="DR374">
        <v>10</v>
      </c>
      <c r="DS374">
        <v>4</v>
      </c>
      <c r="DT374">
        <v>7</v>
      </c>
      <c r="DU374">
        <v>96</v>
      </c>
      <c r="DV374">
        <v>4</v>
      </c>
      <c r="DW374">
        <v>7</v>
      </c>
    </row>
    <row r="375" spans="1:127" x14ac:dyDescent="0.55000000000000004">
      <c r="A375" s="1">
        <v>426</v>
      </c>
      <c r="B375" s="1">
        <v>26</v>
      </c>
      <c r="C375" s="1">
        <v>37</v>
      </c>
      <c r="D375" s="1" t="s">
        <v>393</v>
      </c>
      <c r="E375" s="1" t="s">
        <v>9</v>
      </c>
      <c r="F375" s="1" t="s">
        <v>657</v>
      </c>
      <c r="G375" s="1" t="s">
        <v>389</v>
      </c>
      <c r="H375" s="1" t="str">
        <f>VLOOKUP(F375,Sheet3!$A$2:$B$51, 2, FALSE)</f>
        <v>oklahoma</v>
      </c>
      <c r="I375" s="1">
        <v>1</v>
      </c>
      <c r="J375" s="4">
        <v>1</v>
      </c>
      <c r="K375" s="1">
        <v>1953</v>
      </c>
      <c r="L375" s="1">
        <v>1973</v>
      </c>
      <c r="M375" s="1">
        <f t="shared" si="14"/>
        <v>0</v>
      </c>
      <c r="N375" s="3" t="str">
        <f t="shared" si="15"/>
        <v>1</v>
      </c>
      <c r="O375" s="1" t="s">
        <v>534</v>
      </c>
      <c r="P375" s="1" t="s">
        <v>535</v>
      </c>
      <c r="Q375" s="1" t="s">
        <v>533</v>
      </c>
      <c r="R375" s="1" t="s">
        <v>533</v>
      </c>
      <c r="S375" s="1" t="s">
        <v>534</v>
      </c>
      <c r="T375" s="1" t="s">
        <v>534</v>
      </c>
      <c r="U375" s="1" t="s">
        <v>534</v>
      </c>
      <c r="V375" s="1" t="s">
        <v>534</v>
      </c>
      <c r="W375" s="1" t="s">
        <v>533</v>
      </c>
      <c r="X375" s="1" t="s">
        <v>534</v>
      </c>
      <c r="Y375" s="1" t="s">
        <v>533</v>
      </c>
      <c r="Z375" s="1" t="s">
        <v>534</v>
      </c>
      <c r="AA375" s="1" t="s">
        <v>534</v>
      </c>
      <c r="AB375" s="1" t="s">
        <v>534</v>
      </c>
      <c r="AC375" s="1" t="s">
        <v>534</v>
      </c>
      <c r="AD375" s="1" t="s">
        <v>534</v>
      </c>
      <c r="AE375" s="1" t="s">
        <v>534</v>
      </c>
      <c r="AF375" s="1" t="s">
        <v>534</v>
      </c>
      <c r="AG375" s="1" t="s">
        <v>534</v>
      </c>
      <c r="AH375" s="1">
        <v>92</v>
      </c>
      <c r="AI375">
        <v>89</v>
      </c>
      <c r="AK375" s="1">
        <v>6.5</v>
      </c>
      <c r="AL375" s="1">
        <v>77.8</v>
      </c>
      <c r="AM375" s="1">
        <v>6.9</v>
      </c>
      <c r="AN375" s="1">
        <v>19</v>
      </c>
      <c r="AO375" s="1">
        <v>5.7</v>
      </c>
      <c r="AP375" s="1">
        <v>68.5</v>
      </c>
      <c r="AQ375" s="1">
        <v>5.7</v>
      </c>
      <c r="AR375" s="1">
        <v>5562</v>
      </c>
      <c r="AS375" s="1">
        <v>62.9</v>
      </c>
      <c r="AT375" s="1">
        <v>11.1</v>
      </c>
      <c r="AU375" s="1">
        <v>13.2</v>
      </c>
      <c r="AV375" s="1">
        <v>9.4</v>
      </c>
      <c r="AW375" s="1">
        <v>67</v>
      </c>
      <c r="AX375" s="1">
        <v>6.6</v>
      </c>
      <c r="AY375" s="1">
        <v>4620</v>
      </c>
      <c r="AZ375" s="1">
        <v>6.6</v>
      </c>
      <c r="BA375" s="1">
        <v>27.4</v>
      </c>
      <c r="BB375" s="1">
        <v>7.1</v>
      </c>
      <c r="BC375" s="1">
        <v>16</v>
      </c>
      <c r="BE375" s="1">
        <v>1</v>
      </c>
      <c r="BF375" s="1">
        <v>30.55</v>
      </c>
      <c r="BG375" s="1">
        <v>30.55</v>
      </c>
      <c r="BH375" s="1">
        <v>6.7000000000000004E-2</v>
      </c>
      <c r="BI375" s="1">
        <v>1.17</v>
      </c>
      <c r="BL375" s="1">
        <v>0</v>
      </c>
      <c r="BO375" s="1">
        <v>0</v>
      </c>
      <c r="BQ375" s="1" t="s">
        <v>676</v>
      </c>
      <c r="BR375" s="1" t="s">
        <v>674</v>
      </c>
      <c r="BS375" s="1" t="s">
        <v>674</v>
      </c>
      <c r="BT375" s="1" t="s">
        <v>674</v>
      </c>
      <c r="BU375" s="1" t="s">
        <v>674</v>
      </c>
      <c r="BV375" s="1" t="s">
        <v>674</v>
      </c>
      <c r="BW375" s="1" t="s">
        <v>674</v>
      </c>
      <c r="BX375" s="1" t="s">
        <v>676</v>
      </c>
      <c r="BY375" s="1" t="s">
        <v>674</v>
      </c>
      <c r="BZ375" s="1" t="s">
        <v>674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1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1</v>
      </c>
      <c r="CY375" s="1">
        <v>0</v>
      </c>
      <c r="CZ375" s="1">
        <v>0</v>
      </c>
      <c r="DA375" s="1">
        <v>0</v>
      </c>
      <c r="DJ375">
        <v>74</v>
      </c>
      <c r="DK375">
        <v>9</v>
      </c>
      <c r="DL375">
        <v>2</v>
      </c>
      <c r="DM375">
        <v>8</v>
      </c>
      <c r="DN375">
        <v>84</v>
      </c>
      <c r="DO375">
        <v>0</v>
      </c>
      <c r="DP375">
        <v>0</v>
      </c>
      <c r="DQ375">
        <v>84</v>
      </c>
      <c r="DR375">
        <v>10</v>
      </c>
      <c r="DS375">
        <v>3</v>
      </c>
      <c r="DT375">
        <v>8</v>
      </c>
      <c r="DU375">
        <v>87</v>
      </c>
      <c r="DV375">
        <v>2</v>
      </c>
      <c r="DW375">
        <v>0</v>
      </c>
    </row>
    <row r="376" spans="1:127" x14ac:dyDescent="0.55000000000000004">
      <c r="A376" s="1">
        <v>422</v>
      </c>
      <c r="B376" s="1">
        <v>127</v>
      </c>
      <c r="C376" s="1">
        <v>459</v>
      </c>
      <c r="D376" s="1" t="s">
        <v>390</v>
      </c>
      <c r="E376" s="1" t="s">
        <v>15</v>
      </c>
      <c r="F376" s="1" t="s">
        <v>657</v>
      </c>
      <c r="G376" s="1" t="s">
        <v>389</v>
      </c>
      <c r="H376" s="1" t="str">
        <f>VLOOKUP(F376,Sheet3!$A$2:$B$51, 2, FALSE)</f>
        <v>oklahoma</v>
      </c>
      <c r="I376" s="1">
        <v>2</v>
      </c>
      <c r="J376" s="4">
        <v>2</v>
      </c>
      <c r="K376" s="1">
        <v>1953</v>
      </c>
      <c r="L376" s="1">
        <v>1973</v>
      </c>
      <c r="M376" s="1">
        <f t="shared" si="14"/>
        <v>0</v>
      </c>
      <c r="N376" s="3" t="str">
        <f t="shared" si="15"/>
        <v>1</v>
      </c>
      <c r="O376" s="1" t="s">
        <v>533</v>
      </c>
      <c r="P376" s="1" t="s">
        <v>533</v>
      </c>
      <c r="Q376" s="1" t="s">
        <v>533</v>
      </c>
      <c r="R376" s="1" t="s">
        <v>535</v>
      </c>
      <c r="S376" s="1" t="s">
        <v>533</v>
      </c>
      <c r="T376" s="1" t="s">
        <v>533</v>
      </c>
      <c r="U376" s="1" t="s">
        <v>533</v>
      </c>
      <c r="V376" s="1" t="s">
        <v>533</v>
      </c>
      <c r="W376" s="1" t="s">
        <v>533</v>
      </c>
      <c r="X376" s="1" t="s">
        <v>533</v>
      </c>
      <c r="Y376" s="1" t="s">
        <v>533</v>
      </c>
      <c r="Z376" s="1" t="s">
        <v>533</v>
      </c>
      <c r="AA376" s="1" t="s">
        <v>533</v>
      </c>
      <c r="AB376" s="1" t="s">
        <v>533</v>
      </c>
      <c r="AC376" s="1" t="s">
        <v>533</v>
      </c>
      <c r="AD376" s="1" t="s">
        <v>533</v>
      </c>
      <c r="AE376" s="1" t="s">
        <v>533</v>
      </c>
      <c r="AF376" s="1" t="s">
        <v>533</v>
      </c>
      <c r="AG376" s="1" t="s">
        <v>533</v>
      </c>
      <c r="AH376" s="1">
        <v>16</v>
      </c>
      <c r="AI376">
        <v>7</v>
      </c>
      <c r="AK376" s="1">
        <v>6.9</v>
      </c>
      <c r="AL376" s="1">
        <v>43.5</v>
      </c>
      <c r="AM376" s="1">
        <v>15.8</v>
      </c>
      <c r="AN376" s="1">
        <v>15.8</v>
      </c>
      <c r="AO376" s="1">
        <v>11</v>
      </c>
      <c r="AP376" s="1">
        <v>69.099999999999994</v>
      </c>
      <c r="AQ376" s="1">
        <v>7.4</v>
      </c>
      <c r="AR376" s="1">
        <v>3824</v>
      </c>
      <c r="AS376" s="1">
        <v>62.9</v>
      </c>
      <c r="AT376" s="1">
        <v>11.1</v>
      </c>
      <c r="AU376" s="1">
        <v>13.2</v>
      </c>
      <c r="AV376" s="1">
        <v>9.4</v>
      </c>
      <c r="AW376" s="1">
        <v>67</v>
      </c>
      <c r="AX376" s="1">
        <v>6.6</v>
      </c>
      <c r="AY376" s="1">
        <v>4620</v>
      </c>
      <c r="AZ376" s="1">
        <v>6.6</v>
      </c>
      <c r="BA376" s="1">
        <v>27.4</v>
      </c>
      <c r="BB376" s="1">
        <v>7.1</v>
      </c>
      <c r="BC376" s="1">
        <v>14</v>
      </c>
      <c r="BE376" s="1">
        <v>2</v>
      </c>
      <c r="BF376" s="1">
        <v>43.92</v>
      </c>
      <c r="BG376" s="1">
        <v>44.42</v>
      </c>
      <c r="BH376" s="1">
        <v>1E-3</v>
      </c>
      <c r="BI376" s="1">
        <v>0.86</v>
      </c>
      <c r="BL376" s="1">
        <v>0</v>
      </c>
      <c r="BO376" s="1">
        <v>0</v>
      </c>
      <c r="BQ376" s="1" t="s">
        <v>676</v>
      </c>
      <c r="BR376" s="1" t="s">
        <v>676</v>
      </c>
      <c r="BS376" s="1" t="s">
        <v>676</v>
      </c>
      <c r="BT376" s="1" t="s">
        <v>676</v>
      </c>
      <c r="BU376" s="1" t="s">
        <v>676</v>
      </c>
      <c r="BV376" s="1" t="s">
        <v>676</v>
      </c>
      <c r="BW376" s="1" t="s">
        <v>674</v>
      </c>
      <c r="BX376" s="1" t="s">
        <v>674</v>
      </c>
      <c r="BY376" s="1" t="s">
        <v>674</v>
      </c>
      <c r="BZ376" s="1" t="s">
        <v>676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1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1</v>
      </c>
      <c r="CY376" s="1">
        <v>0</v>
      </c>
      <c r="CZ376" s="1">
        <v>0</v>
      </c>
      <c r="DA376" s="1">
        <v>0</v>
      </c>
      <c r="DJ376">
        <v>64</v>
      </c>
      <c r="DK376">
        <v>9</v>
      </c>
      <c r="DL376">
        <v>5</v>
      </c>
      <c r="DM376">
        <v>5</v>
      </c>
      <c r="DN376">
        <v>24</v>
      </c>
      <c r="DO376">
        <v>41</v>
      </c>
      <c r="DP376">
        <v>47</v>
      </c>
      <c r="DQ376">
        <v>82</v>
      </c>
      <c r="DR376">
        <v>9</v>
      </c>
      <c r="DS376">
        <v>9</v>
      </c>
      <c r="DT376">
        <v>1</v>
      </c>
      <c r="DU376">
        <v>37</v>
      </c>
      <c r="DV376">
        <v>54</v>
      </c>
      <c r="DW376">
        <v>67</v>
      </c>
    </row>
    <row r="377" spans="1:127" x14ac:dyDescent="0.55000000000000004">
      <c r="A377" s="1">
        <v>421</v>
      </c>
      <c r="B377" s="1">
        <v>6</v>
      </c>
      <c r="C377" s="1">
        <v>460</v>
      </c>
      <c r="D377" s="1" t="s">
        <v>388</v>
      </c>
      <c r="E377" s="1" t="s">
        <v>15</v>
      </c>
      <c r="F377" s="1" t="s">
        <v>657</v>
      </c>
      <c r="G377" s="1" t="s">
        <v>389</v>
      </c>
      <c r="H377" s="1" t="str">
        <f>VLOOKUP(F377,Sheet3!$A$2:$B$51, 2, FALSE)</f>
        <v>oklahoma</v>
      </c>
      <c r="I377" s="1">
        <v>3</v>
      </c>
      <c r="J377" s="4">
        <v>3</v>
      </c>
      <c r="K377" s="1">
        <v>1947</v>
      </c>
      <c r="L377" s="1">
        <v>1977</v>
      </c>
      <c r="M377" s="1">
        <f t="shared" si="14"/>
        <v>0</v>
      </c>
      <c r="N377" s="3" t="str">
        <f t="shared" si="15"/>
        <v>1</v>
      </c>
      <c r="O377" s="1" t="s">
        <v>533</v>
      </c>
      <c r="P377" s="1" t="s">
        <v>533</v>
      </c>
      <c r="Q377" s="1" t="s">
        <v>533</v>
      </c>
      <c r="R377" s="1" t="s">
        <v>535</v>
      </c>
      <c r="S377" s="1" t="s">
        <v>537</v>
      </c>
      <c r="T377" s="1" t="s">
        <v>533</v>
      </c>
      <c r="U377" s="1" t="s">
        <v>533</v>
      </c>
      <c r="V377" s="1" t="s">
        <v>533</v>
      </c>
      <c r="W377" s="1" t="s">
        <v>533</v>
      </c>
      <c r="X377" s="1" t="s">
        <v>533</v>
      </c>
      <c r="Y377" s="1" t="s">
        <v>533</v>
      </c>
      <c r="Z377" s="1" t="s">
        <v>533</v>
      </c>
      <c r="AA377" s="1" t="s">
        <v>533</v>
      </c>
      <c r="AB377" s="1" t="s">
        <v>533</v>
      </c>
      <c r="AC377" s="1" t="s">
        <v>533</v>
      </c>
      <c r="AD377" s="1" t="s">
        <v>533</v>
      </c>
      <c r="AE377" s="1" t="s">
        <v>533</v>
      </c>
      <c r="AF377" s="1" t="s">
        <v>533</v>
      </c>
      <c r="AG377" s="1" t="s">
        <v>533</v>
      </c>
      <c r="AH377" s="1">
        <v>0</v>
      </c>
      <c r="AI377">
        <v>0</v>
      </c>
      <c r="AK377" s="1">
        <v>6.8</v>
      </c>
      <c r="AL377" s="1">
        <v>34.799999999999997</v>
      </c>
      <c r="AM377" s="1">
        <v>16.3</v>
      </c>
      <c r="AN377" s="1">
        <v>12.2</v>
      </c>
      <c r="AO377" s="1">
        <v>14.5</v>
      </c>
      <c r="AP377" s="1">
        <v>67.400000000000006</v>
      </c>
      <c r="AQ377" s="1">
        <v>7.4</v>
      </c>
      <c r="AR377" s="1">
        <v>2893</v>
      </c>
      <c r="AS377" s="1">
        <v>62.9</v>
      </c>
      <c r="AT377" s="1">
        <v>11.1</v>
      </c>
      <c r="AU377" s="1">
        <v>13.2</v>
      </c>
      <c r="AV377" s="1">
        <v>9.4</v>
      </c>
      <c r="AW377" s="1">
        <v>67</v>
      </c>
      <c r="AX377" s="1">
        <v>6.6</v>
      </c>
      <c r="AY377" s="1">
        <v>4620</v>
      </c>
      <c r="AZ377" s="1">
        <v>6.6</v>
      </c>
      <c r="BA377" s="1">
        <v>27.4</v>
      </c>
      <c r="BB377" s="1">
        <v>7.1</v>
      </c>
      <c r="BC377" s="1">
        <v>20</v>
      </c>
      <c r="BE377" s="1">
        <v>3</v>
      </c>
      <c r="BF377" s="1">
        <v>19.010000000000002</v>
      </c>
      <c r="BG377" s="1">
        <v>19.630000000000003</v>
      </c>
      <c r="BH377" s="1">
        <v>4.2999999999999997E-2</v>
      </c>
      <c r="BI377" s="1">
        <v>1.03</v>
      </c>
      <c r="BL377" s="1">
        <v>0</v>
      </c>
      <c r="BO377" s="1">
        <v>0</v>
      </c>
      <c r="BQ377" s="1" t="s">
        <v>676</v>
      </c>
      <c r="BR377" s="1" t="s">
        <v>676</v>
      </c>
      <c r="BS377" s="1" t="s">
        <v>676</v>
      </c>
      <c r="BT377" s="1" t="s">
        <v>676</v>
      </c>
      <c r="BU377" s="1" t="s">
        <v>676</v>
      </c>
      <c r="BV377" s="1" t="s">
        <v>676</v>
      </c>
      <c r="BW377" s="1" t="s">
        <v>676</v>
      </c>
      <c r="BX377" s="1" t="s">
        <v>674</v>
      </c>
      <c r="BY377" s="1" t="s">
        <v>674</v>
      </c>
      <c r="BZ377" s="1" t="s">
        <v>674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1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1</v>
      </c>
      <c r="CY377" s="1">
        <v>0</v>
      </c>
      <c r="CZ377" s="1">
        <v>0</v>
      </c>
      <c r="DA377" s="1">
        <v>0</v>
      </c>
      <c r="DJ377">
        <v>60</v>
      </c>
      <c r="DK377">
        <v>0</v>
      </c>
      <c r="DL377">
        <v>9</v>
      </c>
      <c r="DM377">
        <v>0</v>
      </c>
      <c r="DN377">
        <v>0</v>
      </c>
      <c r="DO377">
        <v>43</v>
      </c>
      <c r="DP377">
        <v>82</v>
      </c>
      <c r="DQ377">
        <v>100</v>
      </c>
      <c r="DR377">
        <v>0</v>
      </c>
      <c r="DS377">
        <v>10</v>
      </c>
      <c r="DT377">
        <v>0</v>
      </c>
      <c r="DU377">
        <v>17</v>
      </c>
      <c r="DV377">
        <v>83</v>
      </c>
      <c r="DW377">
        <v>73</v>
      </c>
    </row>
    <row r="378" spans="1:127" x14ac:dyDescent="0.55000000000000004">
      <c r="A378" s="1">
        <v>425</v>
      </c>
      <c r="B378" s="1">
        <v>436</v>
      </c>
      <c r="C378" s="1">
        <v>458</v>
      </c>
      <c r="D378" s="1" t="s">
        <v>392</v>
      </c>
      <c r="E378" s="1" t="s">
        <v>15</v>
      </c>
      <c r="F378" s="1" t="s">
        <v>657</v>
      </c>
      <c r="G378" s="1" t="s">
        <v>389</v>
      </c>
      <c r="H378" s="1" t="str">
        <f>VLOOKUP(F378,Sheet3!$A$2:$B$51, 2, FALSE)</f>
        <v>oklahoma</v>
      </c>
      <c r="I378" s="1">
        <v>4</v>
      </c>
      <c r="J378" s="1">
        <v>4</v>
      </c>
      <c r="K378" s="1">
        <v>1949</v>
      </c>
      <c r="L378" s="1">
        <v>1981</v>
      </c>
      <c r="M378" s="1">
        <f t="shared" si="14"/>
        <v>0</v>
      </c>
      <c r="N378" s="3" t="str">
        <f t="shared" si="15"/>
        <v>1</v>
      </c>
      <c r="O378" s="1" t="s">
        <v>533</v>
      </c>
      <c r="P378" s="1" t="s">
        <v>533</v>
      </c>
      <c r="Q378" s="1" t="s">
        <v>533</v>
      </c>
      <c r="R378" s="1" t="s">
        <v>533</v>
      </c>
      <c r="S378" s="1" t="s">
        <v>533</v>
      </c>
      <c r="T378" s="1" t="s">
        <v>533</v>
      </c>
      <c r="U378" s="1" t="s">
        <v>533</v>
      </c>
      <c r="V378" s="1" t="s">
        <v>533</v>
      </c>
      <c r="W378" s="1" t="s">
        <v>533</v>
      </c>
      <c r="X378" s="1" t="s">
        <v>533</v>
      </c>
      <c r="Y378" s="1" t="s">
        <v>533</v>
      </c>
      <c r="Z378" s="1" t="s">
        <v>533</v>
      </c>
      <c r="AA378" s="1" t="s">
        <v>533</v>
      </c>
      <c r="AB378" s="1" t="s">
        <v>533</v>
      </c>
      <c r="AC378" s="1" t="s">
        <v>533</v>
      </c>
      <c r="AD378" s="1" t="s">
        <v>533</v>
      </c>
      <c r="AE378" s="1" t="s">
        <v>534</v>
      </c>
      <c r="AF378" s="1" t="s">
        <v>533</v>
      </c>
      <c r="AG378" s="1" t="s">
        <v>533</v>
      </c>
      <c r="AH378" s="1">
        <v>42</v>
      </c>
      <c r="AI378">
        <v>25</v>
      </c>
      <c r="AK378" s="1">
        <v>7.2</v>
      </c>
      <c r="AL378" s="1">
        <v>53.7</v>
      </c>
      <c r="AM378" s="1">
        <v>12.9</v>
      </c>
      <c r="AN378" s="1">
        <v>12</v>
      </c>
      <c r="AO378" s="1">
        <v>9.5</v>
      </c>
      <c r="AP378" s="1">
        <v>66.400000000000006</v>
      </c>
      <c r="AQ378" s="1">
        <v>6.9</v>
      </c>
      <c r="AR378" s="1">
        <v>3837</v>
      </c>
      <c r="AS378" s="1">
        <v>62.9</v>
      </c>
      <c r="AT378" s="1">
        <v>11.1</v>
      </c>
      <c r="AU378" s="1">
        <v>13.2</v>
      </c>
      <c r="AV378" s="1">
        <v>9.4</v>
      </c>
      <c r="AW378" s="1">
        <v>67</v>
      </c>
      <c r="AX378" s="1">
        <v>6.6</v>
      </c>
      <c r="AY378" s="1">
        <v>4620</v>
      </c>
      <c r="AZ378" s="1">
        <v>6.6</v>
      </c>
      <c r="BA378" s="1">
        <v>27.4</v>
      </c>
      <c r="BB378" s="1">
        <v>7.1</v>
      </c>
      <c r="BC378" s="1">
        <v>18</v>
      </c>
      <c r="BE378" s="1">
        <v>4</v>
      </c>
      <c r="BF378" s="1">
        <v>0</v>
      </c>
      <c r="BG378" s="1">
        <v>0.5</v>
      </c>
      <c r="BH378" s="1">
        <v>1E-3</v>
      </c>
      <c r="BI378" s="1">
        <v>0.9</v>
      </c>
      <c r="BL378" s="1">
        <v>0</v>
      </c>
      <c r="BO378" s="1">
        <v>0</v>
      </c>
      <c r="BQ378" s="1" t="s">
        <v>676</v>
      </c>
      <c r="BR378" s="1" t="s">
        <v>674</v>
      </c>
      <c r="BS378" s="1" t="s">
        <v>676</v>
      </c>
      <c r="BT378" s="1" t="s">
        <v>676</v>
      </c>
      <c r="BU378" s="1" t="s">
        <v>676</v>
      </c>
      <c r="BV378" s="1" t="s">
        <v>674</v>
      </c>
      <c r="BW378" s="1" t="s">
        <v>674</v>
      </c>
      <c r="BX378" s="1" t="s">
        <v>674</v>
      </c>
      <c r="BY378" s="1" t="s">
        <v>674</v>
      </c>
      <c r="BZ378" s="1" t="s">
        <v>674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1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1</v>
      </c>
      <c r="CY378" s="1">
        <v>0</v>
      </c>
      <c r="CZ378" s="1">
        <v>0</v>
      </c>
      <c r="DA378" s="1">
        <v>0</v>
      </c>
      <c r="DJ378">
        <v>59</v>
      </c>
      <c r="DK378">
        <v>24</v>
      </c>
      <c r="DL378">
        <v>5</v>
      </c>
      <c r="DM378">
        <v>5</v>
      </c>
      <c r="DN378">
        <v>49</v>
      </c>
      <c r="DO378">
        <v>32</v>
      </c>
      <c r="DP378">
        <v>35</v>
      </c>
      <c r="DQ378">
        <v>72</v>
      </c>
      <c r="DR378">
        <v>21</v>
      </c>
      <c r="DS378">
        <v>7</v>
      </c>
      <c r="DT378">
        <v>3</v>
      </c>
      <c r="DU378">
        <v>48</v>
      </c>
      <c r="DV378">
        <v>44</v>
      </c>
      <c r="DW378">
        <v>33</v>
      </c>
    </row>
    <row r="379" spans="1:127" x14ac:dyDescent="0.55000000000000004">
      <c r="A379" s="1">
        <v>423</v>
      </c>
      <c r="B379" s="1">
        <v>228</v>
      </c>
      <c r="C379" s="1">
        <v>456</v>
      </c>
      <c r="D379" s="1" t="s">
        <v>391</v>
      </c>
      <c r="E379" s="1" t="s">
        <v>15</v>
      </c>
      <c r="F379" s="1" t="s">
        <v>657</v>
      </c>
      <c r="G379" s="1" t="s">
        <v>389</v>
      </c>
      <c r="H379" s="1" t="str">
        <f>VLOOKUP(F379,Sheet3!$A$2:$B$51, 2, FALSE)</f>
        <v>oklahoma</v>
      </c>
      <c r="I379" s="4">
        <v>5</v>
      </c>
      <c r="J379" s="4">
        <v>5</v>
      </c>
      <c r="K379" s="1">
        <v>1951</v>
      </c>
      <c r="L379" s="1">
        <v>1977</v>
      </c>
      <c r="M379" s="1">
        <f t="shared" si="14"/>
        <v>0</v>
      </c>
      <c r="N379" s="3" t="str">
        <f t="shared" si="15"/>
        <v>1</v>
      </c>
      <c r="O379" s="1" t="s">
        <v>534</v>
      </c>
      <c r="P379" s="1" t="s">
        <v>533</v>
      </c>
      <c r="Q379" s="1" t="s">
        <v>533</v>
      </c>
      <c r="R379" s="1" t="s">
        <v>533</v>
      </c>
      <c r="S379" s="1" t="s">
        <v>533</v>
      </c>
      <c r="T379" s="1" t="s">
        <v>533</v>
      </c>
      <c r="U379" s="1" t="s">
        <v>534</v>
      </c>
      <c r="V379" s="1" t="s">
        <v>534</v>
      </c>
      <c r="W379" s="1" t="s">
        <v>534</v>
      </c>
      <c r="X379" s="1" t="s">
        <v>534</v>
      </c>
      <c r="Y379" s="1" t="s">
        <v>533</v>
      </c>
      <c r="Z379" s="1" t="s">
        <v>534</v>
      </c>
      <c r="AA379" s="1" t="s">
        <v>533</v>
      </c>
      <c r="AB379" s="1" t="s">
        <v>534</v>
      </c>
      <c r="AC379" s="1" t="s">
        <v>533</v>
      </c>
      <c r="AD379" s="1" t="s">
        <v>534</v>
      </c>
      <c r="AE379" s="1" t="s">
        <v>534</v>
      </c>
      <c r="AF379" s="1" t="s">
        <v>534</v>
      </c>
      <c r="AG379" s="1" t="s">
        <v>534</v>
      </c>
      <c r="AH379" s="1">
        <v>67</v>
      </c>
      <c r="AI379">
        <v>83</v>
      </c>
      <c r="AK379" s="1">
        <v>6.7</v>
      </c>
      <c r="AL379" s="1">
        <v>89.4</v>
      </c>
      <c r="AM379" s="1">
        <v>3.3</v>
      </c>
      <c r="AN379" s="1">
        <v>11</v>
      </c>
      <c r="AO379" s="1">
        <v>2.9</v>
      </c>
      <c r="AP379" s="1">
        <v>66.2</v>
      </c>
      <c r="AQ379" s="1">
        <v>7.7</v>
      </c>
      <c r="AR379" s="1">
        <v>5501</v>
      </c>
      <c r="AS379" s="1">
        <v>62.9</v>
      </c>
      <c r="AT379" s="1">
        <v>11.1</v>
      </c>
      <c r="AU379" s="1">
        <v>13.2</v>
      </c>
      <c r="AV379" s="1">
        <v>9.4</v>
      </c>
      <c r="AW379" s="1">
        <v>67</v>
      </c>
      <c r="AX379" s="1">
        <v>6.6</v>
      </c>
      <c r="AY379" s="1">
        <v>4620</v>
      </c>
      <c r="AZ379" s="1">
        <v>6.6</v>
      </c>
      <c r="BA379" s="1">
        <v>27.4</v>
      </c>
      <c r="BB379" s="1">
        <v>7.1</v>
      </c>
      <c r="BC379" s="1">
        <v>16</v>
      </c>
      <c r="BE379" s="1">
        <v>5</v>
      </c>
      <c r="BF379" s="1">
        <v>0.05</v>
      </c>
      <c r="BG379" s="1">
        <v>0.55000000000000004</v>
      </c>
      <c r="BH379" s="1">
        <v>1.8360000000000001</v>
      </c>
      <c r="BI379" s="1">
        <v>1.1599999999999999</v>
      </c>
      <c r="BL379" s="1">
        <v>0</v>
      </c>
      <c r="BO379" s="1">
        <v>0</v>
      </c>
      <c r="BQ379" s="1" t="s">
        <v>676</v>
      </c>
      <c r="BR379" s="1" t="s">
        <v>676</v>
      </c>
      <c r="BS379" s="1" t="s">
        <v>674</v>
      </c>
      <c r="BT379" s="1" t="s">
        <v>674</v>
      </c>
      <c r="BU379" s="1" t="s">
        <v>674</v>
      </c>
      <c r="BV379" s="1" t="s">
        <v>674</v>
      </c>
      <c r="BW379" s="1" t="s">
        <v>674</v>
      </c>
      <c r="BX379" s="1" t="s">
        <v>676</v>
      </c>
      <c r="BY379" s="1" t="s">
        <v>676</v>
      </c>
      <c r="BZ379" s="1" t="s">
        <v>676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1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1</v>
      </c>
      <c r="CY379" s="1">
        <v>0</v>
      </c>
      <c r="CZ379" s="1">
        <v>0</v>
      </c>
      <c r="DA379" s="1">
        <v>0</v>
      </c>
      <c r="DJ379">
        <v>33</v>
      </c>
      <c r="DK379">
        <v>64</v>
      </c>
      <c r="DL379">
        <v>3</v>
      </c>
      <c r="DM379">
        <v>7</v>
      </c>
      <c r="DN379">
        <v>95</v>
      </c>
      <c r="DO379">
        <v>3</v>
      </c>
      <c r="DP379">
        <v>0</v>
      </c>
      <c r="DQ379">
        <v>24</v>
      </c>
      <c r="DR379">
        <v>75</v>
      </c>
      <c r="DS379">
        <v>4</v>
      </c>
      <c r="DT379">
        <v>7</v>
      </c>
      <c r="DU379">
        <v>96</v>
      </c>
      <c r="DV379">
        <v>4</v>
      </c>
      <c r="DW379">
        <v>0</v>
      </c>
    </row>
    <row r="380" spans="1:127" x14ac:dyDescent="0.55000000000000004">
      <c r="A380" s="1">
        <v>424</v>
      </c>
      <c r="B380" s="1">
        <v>232</v>
      </c>
      <c r="C380" s="1">
        <v>457</v>
      </c>
      <c r="D380" s="1" t="s">
        <v>35</v>
      </c>
      <c r="E380" s="1" t="s">
        <v>15</v>
      </c>
      <c r="F380" s="1" t="s">
        <v>657</v>
      </c>
      <c r="G380" s="1" t="s">
        <v>389</v>
      </c>
      <c r="H380" s="1" t="str">
        <f>VLOOKUP(F380,Sheet3!$A$2:$B$51, 2, FALSE)</f>
        <v>oklahoma</v>
      </c>
      <c r="I380" s="4">
        <v>6</v>
      </c>
      <c r="K380" s="1">
        <v>1965</v>
      </c>
      <c r="L380" s="1">
        <v>1967</v>
      </c>
      <c r="M380" s="1">
        <f t="shared" si="14"/>
        <v>0</v>
      </c>
      <c r="N380" s="3" t="str">
        <f t="shared" si="15"/>
        <v>0</v>
      </c>
      <c r="O380" s="1" t="s">
        <v>535</v>
      </c>
      <c r="P380" s="1" t="s">
        <v>535</v>
      </c>
      <c r="Q380" s="1" t="s">
        <v>533</v>
      </c>
      <c r="R380" s="1" t="s">
        <v>533</v>
      </c>
      <c r="S380" s="1" t="s">
        <v>533</v>
      </c>
      <c r="T380" s="1" t="s">
        <v>536</v>
      </c>
      <c r="U380" s="1" t="s">
        <v>536</v>
      </c>
      <c r="V380" s="1" t="s">
        <v>536</v>
      </c>
      <c r="W380" s="1" t="s">
        <v>536</v>
      </c>
      <c r="X380" s="1" t="s">
        <v>536</v>
      </c>
      <c r="Y380" s="1" t="s">
        <v>536</v>
      </c>
      <c r="Z380" s="1" t="s">
        <v>536</v>
      </c>
      <c r="AA380" s="1" t="s">
        <v>536</v>
      </c>
      <c r="AB380" s="1" t="s">
        <v>536</v>
      </c>
      <c r="AC380" s="1" t="s">
        <v>536</v>
      </c>
      <c r="AD380" s="1" t="s">
        <v>536</v>
      </c>
      <c r="AE380" s="1" t="s">
        <v>536</v>
      </c>
      <c r="AF380" s="1" t="s">
        <v>536</v>
      </c>
      <c r="AG380" s="1" t="s">
        <v>536</v>
      </c>
      <c r="AH380" s="1">
        <v>26</v>
      </c>
      <c r="AI380" t="s">
        <v>547</v>
      </c>
      <c r="AK380" s="1">
        <v>5.9</v>
      </c>
      <c r="AL380" s="1">
        <v>47</v>
      </c>
      <c r="AM380" s="1">
        <v>19.100000000000001</v>
      </c>
      <c r="AN380" s="1">
        <v>7.1</v>
      </c>
      <c r="AO380" s="1">
        <v>21.6</v>
      </c>
      <c r="AP380" s="1">
        <v>64.400000000000006</v>
      </c>
      <c r="AQ380" s="1">
        <v>4.8</v>
      </c>
      <c r="AR380" s="1">
        <v>4143</v>
      </c>
      <c r="AS380" s="1">
        <v>62.9</v>
      </c>
      <c r="AT380" s="1">
        <v>11.1</v>
      </c>
      <c r="AU380" s="1">
        <v>13.2</v>
      </c>
      <c r="AV380" s="1">
        <v>9.4</v>
      </c>
      <c r="AW380" s="1">
        <v>67</v>
      </c>
      <c r="AX380" s="1">
        <v>6.6</v>
      </c>
      <c r="AY380" s="1">
        <v>4620</v>
      </c>
      <c r="AZ380" s="1">
        <v>6.6</v>
      </c>
      <c r="BA380" s="1">
        <v>27.4</v>
      </c>
      <c r="BB380" s="1">
        <v>7.1</v>
      </c>
      <c r="BC380" s="1">
        <v>1</v>
      </c>
      <c r="BE380" s="1">
        <v>6</v>
      </c>
      <c r="BF380" s="1">
        <v>2.2799999999999998</v>
      </c>
      <c r="BG380" s="1">
        <v>2.82</v>
      </c>
      <c r="BH380" s="1">
        <v>2.4E-2</v>
      </c>
      <c r="BI380" s="1">
        <v>1.1200000000000001</v>
      </c>
      <c r="BL380" s="1">
        <v>0</v>
      </c>
      <c r="BO380" s="1">
        <v>0</v>
      </c>
      <c r="BQ380" s="1" t="s">
        <v>536</v>
      </c>
      <c r="BR380" s="1" t="s">
        <v>536</v>
      </c>
      <c r="BS380" s="1" t="s">
        <v>536</v>
      </c>
      <c r="BT380" s="1" t="s">
        <v>536</v>
      </c>
      <c r="BU380" s="1" t="s">
        <v>536</v>
      </c>
      <c r="BV380" s="1" t="s">
        <v>536</v>
      </c>
      <c r="BW380" s="1" t="s">
        <v>536</v>
      </c>
      <c r="BX380" s="1" t="s">
        <v>536</v>
      </c>
      <c r="BY380" s="1" t="s">
        <v>536</v>
      </c>
      <c r="BZ380" s="1" t="s">
        <v>536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1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1</v>
      </c>
      <c r="CY380" s="1">
        <v>0</v>
      </c>
      <c r="CZ380" s="1">
        <v>0</v>
      </c>
      <c r="DA380" s="1">
        <v>0</v>
      </c>
      <c r="DJ380">
        <v>68</v>
      </c>
      <c r="DK380">
        <v>15</v>
      </c>
      <c r="DL380">
        <v>7</v>
      </c>
      <c r="DM380">
        <v>2</v>
      </c>
      <c r="DN380">
        <v>35</v>
      </c>
      <c r="DO380">
        <v>38</v>
      </c>
      <c r="DP380">
        <v>53</v>
      </c>
      <c r="DQ380" t="s">
        <v>547</v>
      </c>
      <c r="DR380" t="s">
        <v>547</v>
      </c>
      <c r="DS380" t="s">
        <v>547</v>
      </c>
      <c r="DT380" t="s">
        <v>547</v>
      </c>
      <c r="DU380" t="s">
        <v>547</v>
      </c>
      <c r="DV380" t="s">
        <v>547</v>
      </c>
      <c r="DW380" t="s">
        <v>547</v>
      </c>
    </row>
    <row r="381" spans="1:127" x14ac:dyDescent="0.55000000000000004">
      <c r="A381" s="1">
        <v>427</v>
      </c>
      <c r="B381" s="1">
        <v>426</v>
      </c>
      <c r="C381" s="1">
        <v>38</v>
      </c>
      <c r="D381" s="1" t="s">
        <v>67</v>
      </c>
      <c r="E381" s="1" t="s">
        <v>9</v>
      </c>
      <c r="F381" s="1" t="s">
        <v>657</v>
      </c>
      <c r="G381" s="1" t="s">
        <v>389</v>
      </c>
      <c r="H381" s="1" t="str">
        <f>VLOOKUP(F381,Sheet3!$A$2:$B$51, 2, FALSE)</f>
        <v>oklahoma</v>
      </c>
      <c r="J381" s="4">
        <v>6</v>
      </c>
      <c r="K381" s="4">
        <v>1967</v>
      </c>
      <c r="L381" s="4">
        <v>1969</v>
      </c>
      <c r="M381" s="1">
        <f t="shared" si="14"/>
        <v>1</v>
      </c>
      <c r="N381" s="3" t="str">
        <f t="shared" si="15"/>
        <v>0</v>
      </c>
      <c r="O381" s="1" t="s">
        <v>536</v>
      </c>
      <c r="P381" s="1" t="s">
        <v>536</v>
      </c>
      <c r="Q381" s="1" t="s">
        <v>536</v>
      </c>
      <c r="R381" s="1" t="s">
        <v>536</v>
      </c>
      <c r="S381" s="1" t="s">
        <v>536</v>
      </c>
      <c r="T381" s="1" t="s">
        <v>535</v>
      </c>
      <c r="U381" s="1" t="s">
        <v>534</v>
      </c>
      <c r="V381" s="1" t="s">
        <v>534</v>
      </c>
      <c r="W381" s="1" t="s">
        <v>533</v>
      </c>
      <c r="X381" s="1" t="s">
        <v>534</v>
      </c>
      <c r="Y381" s="1" t="s">
        <v>533</v>
      </c>
      <c r="Z381" s="1" t="s">
        <v>534</v>
      </c>
      <c r="AA381" s="1" t="s">
        <v>534</v>
      </c>
      <c r="AB381" s="1" t="s">
        <v>534</v>
      </c>
      <c r="AC381" s="1" t="s">
        <v>534</v>
      </c>
      <c r="AD381" s="1" t="s">
        <v>534</v>
      </c>
      <c r="AE381" s="1" t="s">
        <v>534</v>
      </c>
      <c r="AF381" s="1" t="s">
        <v>534</v>
      </c>
      <c r="AG381" s="1" t="s">
        <v>534</v>
      </c>
      <c r="AH381" s="1" t="s">
        <v>547</v>
      </c>
      <c r="AI381">
        <v>89</v>
      </c>
      <c r="AK381" s="1">
        <v>5.9</v>
      </c>
      <c r="AL381" s="1">
        <v>47</v>
      </c>
      <c r="AM381" s="1">
        <v>19.100000000000001</v>
      </c>
      <c r="AN381" s="1">
        <v>7.1</v>
      </c>
      <c r="AO381" s="1">
        <v>21.6</v>
      </c>
      <c r="AP381" s="1">
        <v>64.400000000000006</v>
      </c>
      <c r="AQ381" s="1">
        <v>4.8</v>
      </c>
      <c r="AR381" s="1">
        <v>4143</v>
      </c>
      <c r="AS381" s="1">
        <v>62.9</v>
      </c>
      <c r="AT381" s="1">
        <v>11.1</v>
      </c>
      <c r="AU381" s="1">
        <v>13.2</v>
      </c>
      <c r="AV381" s="1">
        <v>9.4</v>
      </c>
      <c r="AW381" s="1">
        <v>67</v>
      </c>
      <c r="AX381" s="1">
        <v>6.6</v>
      </c>
      <c r="AY381" s="1">
        <v>4620</v>
      </c>
      <c r="AZ381" s="1">
        <v>6.6</v>
      </c>
      <c r="BA381" s="1">
        <v>27.4</v>
      </c>
      <c r="BB381" s="1">
        <v>7.1</v>
      </c>
      <c r="BC381" s="1">
        <v>0</v>
      </c>
      <c r="BE381" s="1">
        <v>6</v>
      </c>
      <c r="BF381" s="1">
        <v>2.2799999999999998</v>
      </c>
      <c r="BG381" s="1">
        <v>2.82</v>
      </c>
      <c r="BH381" s="1">
        <v>2.4E-2</v>
      </c>
      <c r="BI381" s="1">
        <v>1.1200000000000001</v>
      </c>
      <c r="BL381" s="1">
        <v>0</v>
      </c>
      <c r="BO381" s="1">
        <v>0</v>
      </c>
      <c r="BQ381" s="1" t="s">
        <v>676</v>
      </c>
      <c r="BR381" s="1" t="s">
        <v>674</v>
      </c>
      <c r="BS381" s="1" t="s">
        <v>674</v>
      </c>
      <c r="BT381" s="1" t="s">
        <v>674</v>
      </c>
      <c r="BU381" s="1" t="s">
        <v>674</v>
      </c>
      <c r="BV381" s="1" t="s">
        <v>674</v>
      </c>
      <c r="BW381" s="1" t="s">
        <v>674</v>
      </c>
      <c r="BX381" s="1" t="s">
        <v>676</v>
      </c>
      <c r="BY381" s="1" t="s">
        <v>674</v>
      </c>
      <c r="BZ381" s="1" t="s">
        <v>674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1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1</v>
      </c>
      <c r="CY381" s="1">
        <v>0</v>
      </c>
      <c r="CZ381" s="1">
        <v>0</v>
      </c>
      <c r="DA381" s="1">
        <v>0</v>
      </c>
      <c r="DJ381" t="s">
        <v>547</v>
      </c>
      <c r="DK381" t="s">
        <v>547</v>
      </c>
      <c r="DL381" t="s">
        <v>547</v>
      </c>
      <c r="DM381" t="s">
        <v>547</v>
      </c>
      <c r="DN381" t="s">
        <v>547</v>
      </c>
      <c r="DO381" t="s">
        <v>547</v>
      </c>
      <c r="DP381" t="s">
        <v>547</v>
      </c>
      <c r="DQ381">
        <v>87</v>
      </c>
      <c r="DR381">
        <v>8</v>
      </c>
      <c r="DS381">
        <v>3</v>
      </c>
      <c r="DT381">
        <v>8</v>
      </c>
      <c r="DU381">
        <v>98</v>
      </c>
      <c r="DV381">
        <v>0</v>
      </c>
      <c r="DW381">
        <v>0</v>
      </c>
    </row>
    <row r="382" spans="1:127" x14ac:dyDescent="0.55000000000000004">
      <c r="A382" s="1">
        <v>433</v>
      </c>
      <c r="B382" s="1">
        <v>499</v>
      </c>
      <c r="C382" s="1">
        <v>24</v>
      </c>
      <c r="D382" s="1" t="s">
        <v>399</v>
      </c>
      <c r="E382" s="1" t="s">
        <v>9</v>
      </c>
      <c r="F382" s="1" t="s">
        <v>658</v>
      </c>
      <c r="G382" s="1" t="s">
        <v>395</v>
      </c>
      <c r="H382" s="1" t="str">
        <f>VLOOKUP(F382,Sheet3!$A$2:$B$51, 2, FALSE)</f>
        <v>oregon</v>
      </c>
      <c r="I382" s="1">
        <v>1</v>
      </c>
      <c r="J382" s="1">
        <v>1</v>
      </c>
      <c r="K382" s="1">
        <v>1964</v>
      </c>
      <c r="L382" s="1">
        <v>1975</v>
      </c>
      <c r="M382" s="1">
        <f t="shared" si="14"/>
        <v>0</v>
      </c>
      <c r="N382" s="3" t="str">
        <f t="shared" si="15"/>
        <v>1</v>
      </c>
      <c r="O382" s="1" t="s">
        <v>533</v>
      </c>
      <c r="P382" s="1" t="s">
        <v>534</v>
      </c>
      <c r="Q382" s="1" t="s">
        <v>534</v>
      </c>
      <c r="R382" s="1" t="s">
        <v>534</v>
      </c>
      <c r="S382" s="1" t="s">
        <v>534</v>
      </c>
      <c r="T382" s="1" t="s">
        <v>534</v>
      </c>
      <c r="U382" s="1" t="s">
        <v>533</v>
      </c>
      <c r="V382" s="1" t="s">
        <v>534</v>
      </c>
      <c r="W382" s="1" t="s">
        <v>534</v>
      </c>
      <c r="X382" s="1" t="s">
        <v>534</v>
      </c>
      <c r="Y382" s="1" t="s">
        <v>533</v>
      </c>
      <c r="Z382" s="1" t="s">
        <v>534</v>
      </c>
      <c r="AA382" s="1" t="s">
        <v>534</v>
      </c>
      <c r="AB382" s="1" t="s">
        <v>534</v>
      </c>
      <c r="AC382" s="1" t="s">
        <v>534</v>
      </c>
      <c r="AD382" s="1" t="s">
        <v>534</v>
      </c>
      <c r="AE382" s="1" t="s">
        <v>533</v>
      </c>
      <c r="AF382" s="1" t="s">
        <v>534</v>
      </c>
      <c r="AG382" s="1" t="s">
        <v>535</v>
      </c>
      <c r="AH382" s="1">
        <v>68</v>
      </c>
      <c r="AI382">
        <v>71</v>
      </c>
      <c r="AK382" s="1">
        <v>16.7</v>
      </c>
      <c r="AL382" s="1">
        <v>54.8</v>
      </c>
      <c r="AM382" s="1">
        <v>9.5</v>
      </c>
      <c r="AN382" s="1">
        <v>23.6</v>
      </c>
      <c r="AO382" s="1">
        <v>7.4</v>
      </c>
      <c r="AP382" s="1">
        <v>70.3</v>
      </c>
      <c r="AQ382" s="1">
        <v>0.1</v>
      </c>
      <c r="AR382" s="1">
        <v>5985</v>
      </c>
      <c r="AS382" s="1">
        <v>62.2</v>
      </c>
      <c r="AT382" s="1">
        <v>7.8</v>
      </c>
      <c r="AU382" s="1">
        <v>23.4</v>
      </c>
      <c r="AV382" s="1">
        <v>7.2</v>
      </c>
      <c r="AW382" s="1">
        <v>69.2</v>
      </c>
      <c r="AX382" s="1">
        <v>1</v>
      </c>
      <c r="AY382" s="1">
        <v>5892</v>
      </c>
      <c r="AZ382" s="1">
        <v>17.7</v>
      </c>
      <c r="BA382" s="1">
        <v>28.6</v>
      </c>
      <c r="BB382" s="1">
        <v>4.8</v>
      </c>
      <c r="BC382" s="1">
        <v>2.2000000000000002</v>
      </c>
      <c r="BE382" s="1">
        <v>1</v>
      </c>
      <c r="BF382" s="1">
        <v>4.4800000000000004</v>
      </c>
      <c r="BG382" s="1">
        <v>10.77</v>
      </c>
      <c r="BH382" s="1">
        <v>3.2000000000000001E-2</v>
      </c>
      <c r="BI382" s="1">
        <v>0.63</v>
      </c>
      <c r="BL382" s="1">
        <v>0</v>
      </c>
      <c r="BO382" s="1">
        <v>0</v>
      </c>
      <c r="BQ382" s="1" t="s">
        <v>674</v>
      </c>
      <c r="BR382" s="1" t="s">
        <v>676</v>
      </c>
      <c r="BS382" s="1" t="s">
        <v>676</v>
      </c>
      <c r="BT382" s="1" t="s">
        <v>676</v>
      </c>
      <c r="BU382" s="1" t="s">
        <v>674</v>
      </c>
      <c r="BV382" s="1" t="s">
        <v>674</v>
      </c>
      <c r="BW382" s="1" t="s">
        <v>674</v>
      </c>
      <c r="BX382" s="1" t="s">
        <v>676</v>
      </c>
      <c r="BY382" s="1" t="s">
        <v>674</v>
      </c>
      <c r="BZ382" s="1" t="s">
        <v>674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1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J382">
        <v>61</v>
      </c>
      <c r="DK382">
        <v>16</v>
      </c>
      <c r="DL382">
        <v>3</v>
      </c>
      <c r="DM382">
        <v>7</v>
      </c>
      <c r="DN382">
        <v>73</v>
      </c>
      <c r="DO382">
        <v>11</v>
      </c>
      <c r="DP382">
        <v>0</v>
      </c>
      <c r="DQ382">
        <v>58</v>
      </c>
      <c r="DR382">
        <v>22</v>
      </c>
      <c r="DS382">
        <v>3</v>
      </c>
      <c r="DT382">
        <v>6</v>
      </c>
      <c r="DU382">
        <v>59</v>
      </c>
      <c r="DV382">
        <v>19</v>
      </c>
      <c r="DW382">
        <v>13</v>
      </c>
    </row>
    <row r="383" spans="1:127" x14ac:dyDescent="0.55000000000000004">
      <c r="A383" s="1">
        <v>431</v>
      </c>
      <c r="B383" s="1">
        <v>467</v>
      </c>
      <c r="C383" s="1">
        <v>464</v>
      </c>
      <c r="D383" s="1" t="s">
        <v>397</v>
      </c>
      <c r="E383" s="1" t="s">
        <v>15</v>
      </c>
      <c r="F383" s="1" t="s">
        <v>658</v>
      </c>
      <c r="G383" s="1" t="s">
        <v>395</v>
      </c>
      <c r="H383" s="1" t="str">
        <f>VLOOKUP(F383,Sheet3!$A$2:$B$51, 2, FALSE)</f>
        <v>oregon</v>
      </c>
      <c r="I383" s="1">
        <v>2</v>
      </c>
      <c r="J383" s="1">
        <v>2</v>
      </c>
      <c r="K383" s="1">
        <v>1957</v>
      </c>
      <c r="L383" s="1">
        <v>1981</v>
      </c>
      <c r="M383" s="1">
        <f t="shared" si="14"/>
        <v>0</v>
      </c>
      <c r="N383" s="3" t="str">
        <f t="shared" si="15"/>
        <v>1</v>
      </c>
      <c r="O383" s="1" t="s">
        <v>533</v>
      </c>
      <c r="P383" s="1" t="s">
        <v>533</v>
      </c>
      <c r="Q383" s="1" t="s">
        <v>533</v>
      </c>
      <c r="R383" s="1" t="s">
        <v>533</v>
      </c>
      <c r="S383" s="1" t="s">
        <v>533</v>
      </c>
      <c r="T383" s="1" t="s">
        <v>533</v>
      </c>
      <c r="U383" s="1" t="s">
        <v>533</v>
      </c>
      <c r="V383" s="1" t="s">
        <v>533</v>
      </c>
      <c r="W383" s="1" t="s">
        <v>533</v>
      </c>
      <c r="X383" s="1" t="s">
        <v>533</v>
      </c>
      <c r="Y383" s="1" t="s">
        <v>533</v>
      </c>
      <c r="Z383" s="1" t="s">
        <v>533</v>
      </c>
      <c r="AA383" s="1" t="s">
        <v>533</v>
      </c>
      <c r="AB383" s="1" t="s">
        <v>533</v>
      </c>
      <c r="AC383" s="1" t="s">
        <v>533</v>
      </c>
      <c r="AD383" s="1" t="s">
        <v>534</v>
      </c>
      <c r="AE383" s="1" t="s">
        <v>533</v>
      </c>
      <c r="AF383" s="1" t="s">
        <v>535</v>
      </c>
      <c r="AG383" s="1" t="s">
        <v>533</v>
      </c>
      <c r="AH383" s="1">
        <v>8</v>
      </c>
      <c r="AI383">
        <v>12</v>
      </c>
      <c r="AK383" s="1">
        <v>16.600000000000001</v>
      </c>
      <c r="AL383" s="1">
        <v>48.5</v>
      </c>
      <c r="AM383" s="1">
        <v>14.4</v>
      </c>
      <c r="AN383" s="1">
        <v>19.3</v>
      </c>
      <c r="AO383" s="1">
        <v>15</v>
      </c>
      <c r="AP383" s="1">
        <v>68.5</v>
      </c>
      <c r="AQ383" s="1">
        <v>0.3</v>
      </c>
      <c r="AR383" s="1">
        <v>5544</v>
      </c>
      <c r="AS383" s="1">
        <v>62.2</v>
      </c>
      <c r="AT383" s="1">
        <v>7.8</v>
      </c>
      <c r="AU383" s="1">
        <v>23.4</v>
      </c>
      <c r="AV383" s="1">
        <v>7.2</v>
      </c>
      <c r="AW383" s="1">
        <v>69.2</v>
      </c>
      <c r="AX383" s="1">
        <v>1</v>
      </c>
      <c r="AY383" s="1">
        <v>5892</v>
      </c>
      <c r="AZ383" s="1">
        <v>17.7</v>
      </c>
      <c r="BA383" s="1">
        <v>28.6</v>
      </c>
      <c r="BB383" s="1">
        <v>4.8</v>
      </c>
      <c r="BC383" s="1">
        <v>10</v>
      </c>
      <c r="BE383" s="1">
        <v>2</v>
      </c>
      <c r="BF383" s="1">
        <v>25.38</v>
      </c>
      <c r="BG383" s="1">
        <v>33.39</v>
      </c>
      <c r="BH383" s="1">
        <v>8.5000000000000006E-2</v>
      </c>
      <c r="BI383" s="1">
        <v>0.86</v>
      </c>
      <c r="BL383" s="1">
        <v>0</v>
      </c>
      <c r="BO383" s="1">
        <v>0</v>
      </c>
      <c r="BQ383" s="1" t="s">
        <v>676</v>
      </c>
      <c r="BR383" s="1" t="s">
        <v>676</v>
      </c>
      <c r="BS383" s="1" t="s">
        <v>676</v>
      </c>
      <c r="BT383" s="1" t="s">
        <v>676</v>
      </c>
      <c r="BU383" s="1" t="s">
        <v>676</v>
      </c>
      <c r="BV383" s="1" t="s">
        <v>674</v>
      </c>
      <c r="BW383" s="1" t="s">
        <v>674</v>
      </c>
      <c r="BX383" s="1" t="s">
        <v>676</v>
      </c>
      <c r="BY383" s="1" t="s">
        <v>674</v>
      </c>
      <c r="BZ383" s="1" t="s">
        <v>674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1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J383">
        <v>74</v>
      </c>
      <c r="DK383">
        <v>4</v>
      </c>
      <c r="DL383">
        <v>10</v>
      </c>
      <c r="DM383">
        <v>0</v>
      </c>
      <c r="DN383">
        <v>5</v>
      </c>
      <c r="DO383">
        <v>65</v>
      </c>
      <c r="DP383">
        <v>82</v>
      </c>
      <c r="DQ383">
        <v>75</v>
      </c>
      <c r="DR383">
        <v>15</v>
      </c>
      <c r="DS383">
        <v>8</v>
      </c>
      <c r="DT383">
        <v>3</v>
      </c>
      <c r="DU383">
        <v>33</v>
      </c>
      <c r="DV383">
        <v>54</v>
      </c>
      <c r="DW383">
        <v>47</v>
      </c>
    </row>
    <row r="384" spans="1:127" x14ac:dyDescent="0.55000000000000004">
      <c r="A384" s="1">
        <v>430</v>
      </c>
      <c r="B384" s="1">
        <v>178</v>
      </c>
      <c r="C384" s="1">
        <v>465</v>
      </c>
      <c r="D384" s="1" t="s">
        <v>396</v>
      </c>
      <c r="E384" s="1" t="s">
        <v>15</v>
      </c>
      <c r="F384" s="1" t="s">
        <v>658</v>
      </c>
      <c r="G384" s="1" t="s">
        <v>395</v>
      </c>
      <c r="H384" s="1" t="str">
        <f>VLOOKUP(F384,Sheet3!$A$2:$B$51, 2, FALSE)</f>
        <v>oregon</v>
      </c>
      <c r="I384" s="1">
        <v>3</v>
      </c>
      <c r="J384" s="1">
        <v>3</v>
      </c>
      <c r="K384" s="4">
        <v>1955</v>
      </c>
      <c r="L384" s="4">
        <v>1974</v>
      </c>
      <c r="M384" s="1">
        <f t="shared" si="14"/>
        <v>0</v>
      </c>
      <c r="N384" s="3" t="str">
        <f t="shared" si="15"/>
        <v>1</v>
      </c>
      <c r="O384" s="1" t="s">
        <v>533</v>
      </c>
      <c r="P384" s="1" t="s">
        <v>533</v>
      </c>
      <c r="Q384" s="1" t="s">
        <v>533</v>
      </c>
      <c r="R384" s="1" t="s">
        <v>535</v>
      </c>
      <c r="S384" s="1" t="s">
        <v>533</v>
      </c>
      <c r="T384" s="1" t="s">
        <v>533</v>
      </c>
      <c r="U384" s="1" t="s">
        <v>533</v>
      </c>
      <c r="V384" s="1" t="s">
        <v>535</v>
      </c>
      <c r="W384" s="1" t="s">
        <v>533</v>
      </c>
      <c r="X384" s="1" t="s">
        <v>534</v>
      </c>
      <c r="Y384" s="1" t="s">
        <v>533</v>
      </c>
      <c r="Z384" s="1" t="s">
        <v>533</v>
      </c>
      <c r="AA384" s="1" t="s">
        <v>533</v>
      </c>
      <c r="AB384" s="1" t="s">
        <v>533</v>
      </c>
      <c r="AC384" s="1" t="s">
        <v>533</v>
      </c>
      <c r="AD384" s="1" t="s">
        <v>533</v>
      </c>
      <c r="AE384" s="1" t="s">
        <v>533</v>
      </c>
      <c r="AF384" s="1" t="s">
        <v>533</v>
      </c>
      <c r="AG384" s="1" t="s">
        <v>533</v>
      </c>
      <c r="AH384" s="1">
        <v>15</v>
      </c>
      <c r="AI384">
        <v>11</v>
      </c>
      <c r="AK384" s="1">
        <v>17.7</v>
      </c>
      <c r="AL384" s="1">
        <v>96.7</v>
      </c>
      <c r="AM384" s="1">
        <v>0.5</v>
      </c>
      <c r="AN384" s="1">
        <v>20.399999999999999</v>
      </c>
      <c r="AO384" s="1">
        <v>1.4</v>
      </c>
      <c r="AP384" s="1">
        <v>68.8</v>
      </c>
      <c r="AQ384" s="1">
        <v>3.5</v>
      </c>
      <c r="AR384" s="1">
        <v>6272</v>
      </c>
      <c r="AS384" s="1">
        <v>62.2</v>
      </c>
      <c r="AT384" s="1">
        <v>7.8</v>
      </c>
      <c r="AU384" s="1">
        <v>23.4</v>
      </c>
      <c r="AV384" s="1">
        <v>7.2</v>
      </c>
      <c r="AW384" s="1">
        <v>69.2</v>
      </c>
      <c r="AX384" s="1">
        <v>1</v>
      </c>
      <c r="AY384" s="1">
        <v>5892</v>
      </c>
      <c r="AZ384" s="1">
        <v>17.7</v>
      </c>
      <c r="BA384" s="1">
        <v>28.6</v>
      </c>
      <c r="BB384" s="1">
        <v>4.8</v>
      </c>
      <c r="BC384" s="1">
        <v>12</v>
      </c>
      <c r="BE384" s="1">
        <v>3</v>
      </c>
      <c r="BF384" s="1">
        <v>0.13</v>
      </c>
      <c r="BG384" s="1">
        <v>6.17</v>
      </c>
      <c r="BH384" s="1">
        <v>0.17399999999999999</v>
      </c>
      <c r="BI384" s="1">
        <v>1.4</v>
      </c>
      <c r="BL384" s="1">
        <v>0</v>
      </c>
      <c r="BO384" s="1">
        <v>0</v>
      </c>
      <c r="BQ384" s="1" t="s">
        <v>675</v>
      </c>
      <c r="BR384" s="1" t="s">
        <v>676</v>
      </c>
      <c r="BS384" s="1" t="s">
        <v>675</v>
      </c>
      <c r="BT384" s="1" t="s">
        <v>675</v>
      </c>
      <c r="BU384" s="1" t="s">
        <v>675</v>
      </c>
      <c r="BV384" s="1" t="s">
        <v>674</v>
      </c>
      <c r="BW384" s="1" t="s">
        <v>674</v>
      </c>
      <c r="BX384" s="1" t="s">
        <v>677</v>
      </c>
      <c r="BY384" s="1" t="s">
        <v>676</v>
      </c>
      <c r="BZ384" s="1" t="s">
        <v>674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1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J384">
        <v>66</v>
      </c>
      <c r="DK384">
        <v>13</v>
      </c>
      <c r="DL384">
        <v>8</v>
      </c>
      <c r="DM384">
        <v>1</v>
      </c>
      <c r="DN384">
        <v>8</v>
      </c>
      <c r="DO384">
        <v>68</v>
      </c>
      <c r="DP384">
        <v>88</v>
      </c>
      <c r="DQ384">
        <v>73</v>
      </c>
      <c r="DR384">
        <v>13</v>
      </c>
      <c r="DS384">
        <v>9</v>
      </c>
      <c r="DT384">
        <v>2</v>
      </c>
      <c r="DU384">
        <v>22</v>
      </c>
      <c r="DV384">
        <v>69</v>
      </c>
      <c r="DW384">
        <v>80</v>
      </c>
    </row>
    <row r="385" spans="1:127" x14ac:dyDescent="0.55000000000000004">
      <c r="A385" s="1">
        <v>429</v>
      </c>
      <c r="B385" s="1">
        <v>123</v>
      </c>
      <c r="C385" s="1">
        <v>466</v>
      </c>
      <c r="D385" s="1" t="s">
        <v>394</v>
      </c>
      <c r="E385" s="1" t="s">
        <v>15</v>
      </c>
      <c r="F385" s="1" t="s">
        <v>658</v>
      </c>
      <c r="G385" s="1" t="s">
        <v>395</v>
      </c>
      <c r="H385" s="1" t="str">
        <f>VLOOKUP(F385,Sheet3!$A$2:$B$51, 2, FALSE)</f>
        <v>oregon</v>
      </c>
      <c r="I385" s="4">
        <v>4</v>
      </c>
      <c r="K385" s="1">
        <v>1963</v>
      </c>
      <c r="L385" s="1">
        <v>1967</v>
      </c>
      <c r="M385" s="1">
        <f t="shared" si="14"/>
        <v>0</v>
      </c>
      <c r="N385" s="3" t="str">
        <f t="shared" si="15"/>
        <v>0</v>
      </c>
      <c r="O385" s="1" t="s">
        <v>533</v>
      </c>
      <c r="P385" s="1" t="s">
        <v>533</v>
      </c>
      <c r="Q385" s="1" t="s">
        <v>533</v>
      </c>
      <c r="R385" s="1" t="s">
        <v>535</v>
      </c>
      <c r="S385" s="1" t="s">
        <v>533</v>
      </c>
      <c r="T385" s="1" t="s">
        <v>536</v>
      </c>
      <c r="U385" s="1" t="s">
        <v>536</v>
      </c>
      <c r="V385" s="1" t="s">
        <v>536</v>
      </c>
      <c r="W385" s="1" t="s">
        <v>536</v>
      </c>
      <c r="X385" s="1" t="s">
        <v>536</v>
      </c>
      <c r="Y385" s="1" t="s">
        <v>536</v>
      </c>
      <c r="Z385" s="1" t="s">
        <v>536</v>
      </c>
      <c r="AA385" s="1" t="s">
        <v>536</v>
      </c>
      <c r="AB385" s="1" t="s">
        <v>536</v>
      </c>
      <c r="AC385" s="1" t="s">
        <v>536</v>
      </c>
      <c r="AD385" s="1" t="s">
        <v>536</v>
      </c>
      <c r="AE385" s="1" t="s">
        <v>536</v>
      </c>
      <c r="AF385" s="1" t="s">
        <v>536</v>
      </c>
      <c r="AG385" s="1" t="s">
        <v>536</v>
      </c>
      <c r="AH385" s="1">
        <v>4</v>
      </c>
      <c r="AI385" t="s">
        <v>547</v>
      </c>
      <c r="AK385" s="1">
        <v>20</v>
      </c>
      <c r="AL385" s="1">
        <v>47.4</v>
      </c>
      <c r="AM385" s="1">
        <v>6.5</v>
      </c>
      <c r="AN385" s="1">
        <v>31.4</v>
      </c>
      <c r="AO385" s="1">
        <v>5.3</v>
      </c>
      <c r="AP385" s="1">
        <v>69.400000000000006</v>
      </c>
      <c r="AQ385" s="1">
        <v>0.1</v>
      </c>
      <c r="AR385" s="1">
        <v>5783</v>
      </c>
      <c r="AS385" s="1">
        <v>62.2</v>
      </c>
      <c r="AT385" s="1">
        <v>7.8</v>
      </c>
      <c r="AU385" s="1">
        <v>23.4</v>
      </c>
      <c r="AV385" s="1">
        <v>7.2</v>
      </c>
      <c r="AW385" s="1">
        <v>69.2</v>
      </c>
      <c r="AX385" s="1">
        <v>1</v>
      </c>
      <c r="AY385" s="1">
        <v>5892</v>
      </c>
      <c r="AZ385" s="1">
        <v>17.7</v>
      </c>
      <c r="BA385" s="1">
        <v>28.6</v>
      </c>
      <c r="BB385" s="1">
        <v>4.8</v>
      </c>
      <c r="BC385" s="1">
        <v>2</v>
      </c>
      <c r="BE385" s="1">
        <v>4</v>
      </c>
      <c r="BF385" s="1">
        <v>9.25</v>
      </c>
      <c r="BG385" s="1">
        <v>15.29</v>
      </c>
      <c r="BH385" s="1">
        <v>8.6999999999999994E-2</v>
      </c>
      <c r="BI385" s="1">
        <v>0.78</v>
      </c>
      <c r="BL385" s="1">
        <v>0</v>
      </c>
      <c r="BO385" s="1">
        <v>0</v>
      </c>
      <c r="BQ385" s="1" t="s">
        <v>536</v>
      </c>
      <c r="BR385" s="1" t="s">
        <v>536</v>
      </c>
      <c r="BS385" s="1" t="s">
        <v>536</v>
      </c>
      <c r="BT385" s="1" t="s">
        <v>536</v>
      </c>
      <c r="BU385" s="1" t="s">
        <v>536</v>
      </c>
      <c r="BV385" s="1" t="s">
        <v>536</v>
      </c>
      <c r="BW385" s="1" t="s">
        <v>536</v>
      </c>
      <c r="BX385" s="1" t="s">
        <v>536</v>
      </c>
      <c r="BY385" s="1" t="s">
        <v>536</v>
      </c>
      <c r="BZ385" s="1" t="s">
        <v>536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1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J385">
        <v>59</v>
      </c>
      <c r="DK385">
        <v>3</v>
      </c>
      <c r="DL385">
        <v>7</v>
      </c>
      <c r="DM385">
        <v>2</v>
      </c>
      <c r="DN385">
        <v>5</v>
      </c>
      <c r="DO385">
        <v>59</v>
      </c>
      <c r="DP385">
        <v>76</v>
      </c>
      <c r="DQ385" t="s">
        <v>547</v>
      </c>
      <c r="DR385" t="s">
        <v>547</v>
      </c>
      <c r="DS385" t="s">
        <v>547</v>
      </c>
      <c r="DT385" t="s">
        <v>547</v>
      </c>
      <c r="DU385" t="s">
        <v>547</v>
      </c>
      <c r="DV385" t="s">
        <v>547</v>
      </c>
      <c r="DW385" t="s">
        <v>547</v>
      </c>
    </row>
    <row r="386" spans="1:127" x14ac:dyDescent="0.55000000000000004">
      <c r="A386" s="1">
        <v>432</v>
      </c>
      <c r="B386" s="1">
        <v>106</v>
      </c>
      <c r="C386" s="1">
        <v>12</v>
      </c>
      <c r="D386" s="1" t="s">
        <v>398</v>
      </c>
      <c r="E386" s="1" t="s">
        <v>9</v>
      </c>
      <c r="F386" s="1" t="s">
        <v>658</v>
      </c>
      <c r="G386" s="1" t="s">
        <v>395</v>
      </c>
      <c r="H386" s="1" t="str">
        <f>VLOOKUP(F386,Sheet3!$A$2:$B$51, 2, FALSE)</f>
        <v>oregon</v>
      </c>
      <c r="J386" s="4">
        <v>4</v>
      </c>
      <c r="K386" s="1">
        <v>1967</v>
      </c>
      <c r="L386" s="1">
        <v>1975</v>
      </c>
      <c r="M386" s="1">
        <f t="shared" ref="M386:M449" si="16">IF(K386=1967,1,0)</f>
        <v>1</v>
      </c>
      <c r="N386" s="3" t="str">
        <f t="shared" ref="N386:N449" si="17">IF(OR(K386=1967,L386=1967, L386 = ""), "0", "1")</f>
        <v>0</v>
      </c>
      <c r="O386" s="1" t="s">
        <v>536</v>
      </c>
      <c r="P386" s="1" t="s">
        <v>536</v>
      </c>
      <c r="Q386" s="1" t="s">
        <v>536</v>
      </c>
      <c r="R386" s="1" t="s">
        <v>536</v>
      </c>
      <c r="S386" s="1" t="s">
        <v>536</v>
      </c>
      <c r="T386" s="1" t="s">
        <v>534</v>
      </c>
      <c r="U386" s="1" t="s">
        <v>534</v>
      </c>
      <c r="V386" s="1" t="s">
        <v>534</v>
      </c>
      <c r="W386" s="1" t="s">
        <v>534</v>
      </c>
      <c r="X386" s="1" t="s">
        <v>534</v>
      </c>
      <c r="Y386" s="1" t="s">
        <v>534</v>
      </c>
      <c r="Z386" s="1" t="s">
        <v>534</v>
      </c>
      <c r="AA386" s="1" t="s">
        <v>534</v>
      </c>
      <c r="AB386" s="1" t="s">
        <v>534</v>
      </c>
      <c r="AC386" s="1" t="s">
        <v>534</v>
      </c>
      <c r="AD386" s="1" t="s">
        <v>534</v>
      </c>
      <c r="AE386" s="1" t="s">
        <v>534</v>
      </c>
      <c r="AF386" s="1" t="s">
        <v>534</v>
      </c>
      <c r="AG386" s="1" t="s">
        <v>534</v>
      </c>
      <c r="AH386" s="1" t="s">
        <v>547</v>
      </c>
      <c r="AI386">
        <v>78</v>
      </c>
      <c r="AK386" s="1">
        <v>20</v>
      </c>
      <c r="AL386" s="1">
        <v>47.4</v>
      </c>
      <c r="AM386" s="1">
        <v>6.5</v>
      </c>
      <c r="AN386" s="1">
        <v>31.4</v>
      </c>
      <c r="AO386" s="1">
        <v>5.3</v>
      </c>
      <c r="AP386" s="1">
        <v>69.400000000000006</v>
      </c>
      <c r="AQ386" s="1">
        <v>0.1</v>
      </c>
      <c r="AR386" s="1">
        <v>5783</v>
      </c>
      <c r="AS386" s="1">
        <v>62.2</v>
      </c>
      <c r="AT386" s="1">
        <v>7.8</v>
      </c>
      <c r="AU386" s="1">
        <v>23.4</v>
      </c>
      <c r="AV386" s="1">
        <v>7.2</v>
      </c>
      <c r="AW386" s="1">
        <v>69.2</v>
      </c>
      <c r="AX386" s="1">
        <v>1</v>
      </c>
      <c r="AY386" s="1">
        <v>5892</v>
      </c>
      <c r="AZ386" s="1">
        <v>17.7</v>
      </c>
      <c r="BA386" s="1">
        <v>28.6</v>
      </c>
      <c r="BB386" s="1">
        <v>4.8</v>
      </c>
      <c r="BC386" s="1">
        <v>0</v>
      </c>
      <c r="BE386" s="1">
        <v>4</v>
      </c>
      <c r="BF386" s="1">
        <v>9.25</v>
      </c>
      <c r="BG386" s="1">
        <v>15.29</v>
      </c>
      <c r="BH386" s="1">
        <v>8.6999999999999994E-2</v>
      </c>
      <c r="BI386" s="1">
        <v>0.78</v>
      </c>
      <c r="BL386" s="1">
        <v>0</v>
      </c>
      <c r="BO386" s="1">
        <v>0</v>
      </c>
      <c r="BQ386" s="1" t="s">
        <v>675</v>
      </c>
      <c r="BR386" s="1" t="s">
        <v>674</v>
      </c>
      <c r="BS386" s="1" t="s">
        <v>674</v>
      </c>
      <c r="BT386" s="1" t="s">
        <v>674</v>
      </c>
      <c r="BU386" s="1" t="s">
        <v>674</v>
      </c>
      <c r="BV386" s="1" t="s">
        <v>676</v>
      </c>
      <c r="BW386" s="1" t="s">
        <v>674</v>
      </c>
      <c r="BX386" s="1" t="s">
        <v>676</v>
      </c>
      <c r="BY386" s="1" t="s">
        <v>674</v>
      </c>
      <c r="BZ386" s="1" t="s">
        <v>674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1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J386" t="s">
        <v>547</v>
      </c>
      <c r="DK386" t="s">
        <v>547</v>
      </c>
      <c r="DL386" t="s">
        <v>547</v>
      </c>
      <c r="DM386" t="s">
        <v>547</v>
      </c>
      <c r="DN386" t="s">
        <v>547</v>
      </c>
      <c r="DO386" t="s">
        <v>547</v>
      </c>
      <c r="DP386" t="s">
        <v>547</v>
      </c>
      <c r="DQ386">
        <v>67</v>
      </c>
      <c r="DR386">
        <v>24</v>
      </c>
      <c r="DS386">
        <v>6</v>
      </c>
      <c r="DT386">
        <v>5</v>
      </c>
      <c r="DU386">
        <v>56</v>
      </c>
      <c r="DV386">
        <v>35</v>
      </c>
      <c r="DW386">
        <v>33</v>
      </c>
    </row>
    <row r="387" spans="1:127" x14ac:dyDescent="0.55000000000000004">
      <c r="A387" s="1">
        <v>464</v>
      </c>
      <c r="B387" s="1">
        <v>21</v>
      </c>
      <c r="C387" s="1">
        <v>378</v>
      </c>
      <c r="D387" s="1" t="s">
        <v>423</v>
      </c>
      <c r="E387" s="1" t="s">
        <v>15</v>
      </c>
      <c r="F387" s="1" t="s">
        <v>595</v>
      </c>
      <c r="G387" s="1" t="s">
        <v>401</v>
      </c>
      <c r="H387" s="1" t="str">
        <f>VLOOKUP(F387,Sheet3!$A$2:$B$51, 2, FALSE)</f>
        <v>pennsylvania</v>
      </c>
      <c r="I387" s="4">
        <v>1</v>
      </c>
      <c r="J387" s="4">
        <v>1</v>
      </c>
      <c r="K387" s="1">
        <v>1945</v>
      </c>
      <c r="L387" s="1">
        <v>1976</v>
      </c>
      <c r="M387" s="1">
        <f t="shared" si="16"/>
        <v>0</v>
      </c>
      <c r="N387" s="3" t="str">
        <f t="shared" si="17"/>
        <v>1</v>
      </c>
      <c r="O387" s="1" t="s">
        <v>533</v>
      </c>
      <c r="P387" s="1" t="s">
        <v>533</v>
      </c>
      <c r="Q387" s="1" t="s">
        <v>533</v>
      </c>
      <c r="R387" s="1" t="s">
        <v>533</v>
      </c>
      <c r="S387" s="1" t="s">
        <v>533</v>
      </c>
      <c r="T387" s="1" t="s">
        <v>533</v>
      </c>
      <c r="U387" s="1" t="s">
        <v>533</v>
      </c>
      <c r="V387" s="1" t="s">
        <v>533</v>
      </c>
      <c r="W387" s="1" t="s">
        <v>533</v>
      </c>
      <c r="X387" s="1" t="s">
        <v>535</v>
      </c>
      <c r="Y387" s="1" t="s">
        <v>533</v>
      </c>
      <c r="Z387" s="1" t="s">
        <v>533</v>
      </c>
      <c r="AA387" s="1" t="s">
        <v>533</v>
      </c>
      <c r="AB387" s="1" t="s">
        <v>533</v>
      </c>
      <c r="AC387" s="1" t="s">
        <v>537</v>
      </c>
      <c r="AD387" s="1" t="s">
        <v>533</v>
      </c>
      <c r="AE387" s="1" t="s">
        <v>533</v>
      </c>
      <c r="AF387" s="1" t="s">
        <v>533</v>
      </c>
      <c r="AG387" s="1" t="s">
        <v>533</v>
      </c>
      <c r="AH387" s="1">
        <v>4</v>
      </c>
      <c r="AI387">
        <v>4</v>
      </c>
      <c r="AK387" s="1">
        <v>22.7</v>
      </c>
      <c r="AL387" s="1">
        <v>100</v>
      </c>
      <c r="AM387" s="1">
        <v>0</v>
      </c>
      <c r="AN387" s="1">
        <v>29.5</v>
      </c>
      <c r="AO387" s="1">
        <v>0.2</v>
      </c>
      <c r="AP387" s="1">
        <v>62.5</v>
      </c>
      <c r="AQ387" s="1">
        <v>31.2</v>
      </c>
      <c r="AR387" s="1">
        <v>5668</v>
      </c>
      <c r="AS387" s="1">
        <v>71.599999999999994</v>
      </c>
      <c r="AT387" s="1">
        <v>3.1</v>
      </c>
      <c r="AU387" s="1">
        <v>36.4</v>
      </c>
      <c r="AV387" s="1">
        <v>2.6</v>
      </c>
      <c r="AW387" s="1">
        <v>68.3</v>
      </c>
      <c r="AX387" s="1">
        <v>7.5</v>
      </c>
      <c r="AY387" s="1">
        <v>5719</v>
      </c>
      <c r="AZ387" s="1">
        <v>22.2</v>
      </c>
      <c r="BA387" s="1">
        <v>37.200000000000003</v>
      </c>
      <c r="BB387" s="1">
        <v>4.4000000000000004</v>
      </c>
      <c r="BC387" s="1">
        <v>18.5</v>
      </c>
      <c r="BE387" s="1">
        <v>1</v>
      </c>
      <c r="BF387" s="1">
        <v>0.04</v>
      </c>
      <c r="BG387" s="1">
        <v>0.04</v>
      </c>
      <c r="BH387" s="1">
        <v>1.9E-2</v>
      </c>
      <c r="BI387" s="1">
        <v>1.53</v>
      </c>
      <c r="BL387" s="1">
        <v>0</v>
      </c>
      <c r="BO387" s="1">
        <v>0</v>
      </c>
      <c r="BQ387" s="1" t="s">
        <v>676</v>
      </c>
      <c r="BR387" s="1" t="s">
        <v>676</v>
      </c>
      <c r="BS387" s="1" t="s">
        <v>676</v>
      </c>
      <c r="BT387" s="1" t="s">
        <v>676</v>
      </c>
      <c r="BU387" s="1" t="s">
        <v>676</v>
      </c>
      <c r="BV387" s="1" t="s">
        <v>676</v>
      </c>
      <c r="BW387" s="1" t="s">
        <v>674</v>
      </c>
      <c r="BX387" s="1" t="s">
        <v>674</v>
      </c>
      <c r="BY387" s="1" t="s">
        <v>674</v>
      </c>
      <c r="BZ387" s="1" t="s">
        <v>676</v>
      </c>
      <c r="CF387" s="1">
        <v>0</v>
      </c>
      <c r="CG387" s="1">
        <v>0</v>
      </c>
      <c r="CH387" s="1">
        <v>0</v>
      </c>
      <c r="CI387" s="1">
        <v>1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1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J387">
        <v>78</v>
      </c>
      <c r="DK387">
        <v>1</v>
      </c>
      <c r="DL387">
        <v>8</v>
      </c>
      <c r="DM387">
        <v>0</v>
      </c>
      <c r="DN387">
        <v>0</v>
      </c>
      <c r="DO387">
        <v>89</v>
      </c>
      <c r="DP387">
        <v>82</v>
      </c>
      <c r="DQ387">
        <v>78</v>
      </c>
      <c r="DR387">
        <v>3</v>
      </c>
      <c r="DS387">
        <v>8</v>
      </c>
      <c r="DT387">
        <v>1</v>
      </c>
      <c r="DU387">
        <v>4</v>
      </c>
      <c r="DV387">
        <v>83</v>
      </c>
      <c r="DW387">
        <v>87</v>
      </c>
    </row>
    <row r="388" spans="1:127" x14ac:dyDescent="0.55000000000000004">
      <c r="A388" s="1">
        <v>468</v>
      </c>
      <c r="B388" s="1">
        <v>333</v>
      </c>
      <c r="C388" s="1">
        <v>381</v>
      </c>
      <c r="D388" s="1" t="s">
        <v>426</v>
      </c>
      <c r="E388" s="1" t="s">
        <v>15</v>
      </c>
      <c r="F388" s="1" t="s">
        <v>595</v>
      </c>
      <c r="G388" s="1" t="s">
        <v>401</v>
      </c>
      <c r="H388" s="1" t="str">
        <f>VLOOKUP(F388,Sheet3!$A$2:$B$51, 2, FALSE)</f>
        <v>pennsylvania</v>
      </c>
      <c r="I388" s="1">
        <v>2</v>
      </c>
      <c r="J388" s="1">
        <v>2</v>
      </c>
      <c r="K388" s="1">
        <v>1963</v>
      </c>
      <c r="L388" s="1">
        <v>1979</v>
      </c>
      <c r="M388" s="1">
        <f t="shared" si="16"/>
        <v>0</v>
      </c>
      <c r="N388" s="3" t="str">
        <f t="shared" si="17"/>
        <v>1</v>
      </c>
      <c r="O388" s="1" t="s">
        <v>535</v>
      </c>
      <c r="P388" s="1" t="s">
        <v>535</v>
      </c>
      <c r="Q388" s="1" t="s">
        <v>533</v>
      </c>
      <c r="R388" s="1" t="s">
        <v>535</v>
      </c>
      <c r="S388" s="1" t="s">
        <v>533</v>
      </c>
      <c r="T388" s="1" t="s">
        <v>533</v>
      </c>
      <c r="U388" s="1" t="s">
        <v>533</v>
      </c>
      <c r="V388" s="1" t="s">
        <v>535</v>
      </c>
      <c r="W388" s="1" t="s">
        <v>533</v>
      </c>
      <c r="X388" s="1" t="s">
        <v>533</v>
      </c>
      <c r="Y388" s="1" t="s">
        <v>533</v>
      </c>
      <c r="Z388" s="1" t="s">
        <v>533</v>
      </c>
      <c r="AA388" s="1" t="s">
        <v>533</v>
      </c>
      <c r="AB388" s="1" t="s">
        <v>533</v>
      </c>
      <c r="AC388" s="1" t="s">
        <v>533</v>
      </c>
      <c r="AD388" s="1" t="s">
        <v>533</v>
      </c>
      <c r="AE388" s="1" t="s">
        <v>533</v>
      </c>
      <c r="AF388" s="1" t="s">
        <v>533</v>
      </c>
      <c r="AG388" s="1" t="s">
        <v>533</v>
      </c>
      <c r="AH388" s="1">
        <v>0</v>
      </c>
      <c r="AI388">
        <v>4</v>
      </c>
      <c r="AK388" s="1">
        <v>23.5</v>
      </c>
      <c r="AL388" s="1">
        <v>100</v>
      </c>
      <c r="AM388" s="1">
        <v>0</v>
      </c>
      <c r="AN388" s="1">
        <v>99.9</v>
      </c>
      <c r="AO388" s="1">
        <v>0.3</v>
      </c>
      <c r="AP388" s="1">
        <v>57.3</v>
      </c>
      <c r="AQ388" s="1">
        <v>50.2</v>
      </c>
      <c r="AR388" s="1">
        <v>5525</v>
      </c>
      <c r="AS388" s="1">
        <v>71.599999999999994</v>
      </c>
      <c r="AT388" s="1">
        <v>3.1</v>
      </c>
      <c r="AU388" s="1">
        <v>36.4</v>
      </c>
      <c r="AV388" s="1">
        <v>2.6</v>
      </c>
      <c r="AW388" s="1">
        <v>68.3</v>
      </c>
      <c r="AX388" s="1">
        <v>7.5</v>
      </c>
      <c r="AY388" s="1">
        <v>5719</v>
      </c>
      <c r="AZ388" s="1">
        <v>22.2</v>
      </c>
      <c r="BA388" s="1">
        <v>37.200000000000003</v>
      </c>
      <c r="BB388" s="1">
        <v>4.4000000000000004</v>
      </c>
      <c r="BC388" s="1">
        <v>8.6</v>
      </c>
      <c r="BE388" s="1">
        <v>2</v>
      </c>
      <c r="BF388" s="1">
        <v>0</v>
      </c>
      <c r="BG388" s="1">
        <v>0</v>
      </c>
      <c r="BH388" s="1">
        <v>1.9E-2</v>
      </c>
      <c r="BI388" s="1">
        <v>1.53</v>
      </c>
      <c r="BL388" s="1">
        <v>0</v>
      </c>
      <c r="BO388" s="1">
        <v>0</v>
      </c>
      <c r="BQ388" s="1" t="s">
        <v>676</v>
      </c>
      <c r="BR388" s="1" t="s">
        <v>674</v>
      </c>
      <c r="BS388" s="1" t="s">
        <v>676</v>
      </c>
      <c r="BT388" s="1" t="s">
        <v>675</v>
      </c>
      <c r="BU388" s="1" t="s">
        <v>676</v>
      </c>
      <c r="BV388" s="1" t="s">
        <v>676</v>
      </c>
      <c r="BW388" s="1" t="s">
        <v>674</v>
      </c>
      <c r="BX388" s="1" t="s">
        <v>674</v>
      </c>
      <c r="BY388" s="1" t="s">
        <v>676</v>
      </c>
      <c r="BZ388" s="1" t="s">
        <v>676</v>
      </c>
      <c r="CF388" s="1">
        <v>0</v>
      </c>
      <c r="CG388" s="1">
        <v>0</v>
      </c>
      <c r="CH388" s="1">
        <v>0</v>
      </c>
      <c r="CI388" s="1">
        <v>1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1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J388">
        <v>56</v>
      </c>
      <c r="DK388">
        <v>0</v>
      </c>
      <c r="DL388">
        <v>10</v>
      </c>
      <c r="DM388">
        <v>0</v>
      </c>
      <c r="DN388">
        <v>0</v>
      </c>
      <c r="DO388">
        <v>76</v>
      </c>
      <c r="DP388">
        <v>76</v>
      </c>
      <c r="DQ388">
        <v>90</v>
      </c>
      <c r="DR388">
        <v>2</v>
      </c>
      <c r="DS388">
        <v>10</v>
      </c>
      <c r="DT388">
        <v>1</v>
      </c>
      <c r="DU388">
        <v>2</v>
      </c>
      <c r="DV388">
        <v>96</v>
      </c>
      <c r="DW388">
        <v>87</v>
      </c>
    </row>
    <row r="389" spans="1:127" x14ac:dyDescent="0.55000000000000004">
      <c r="A389" s="1">
        <v>465</v>
      </c>
      <c r="B389" s="1">
        <v>62</v>
      </c>
      <c r="C389" s="1">
        <v>379</v>
      </c>
      <c r="D389" s="1" t="s">
        <v>424</v>
      </c>
      <c r="E389" s="1" t="s">
        <v>15</v>
      </c>
      <c r="F389" s="1" t="s">
        <v>595</v>
      </c>
      <c r="G389" s="1" t="s">
        <v>401</v>
      </c>
      <c r="H389" s="1" t="str">
        <f>VLOOKUP(F389,Sheet3!$A$2:$B$51, 2, FALSE)</f>
        <v>pennsylvania</v>
      </c>
      <c r="I389" s="4">
        <v>3</v>
      </c>
      <c r="J389" s="4">
        <v>3</v>
      </c>
      <c r="K389" s="1">
        <v>1953</v>
      </c>
      <c r="L389" s="1">
        <v>1973</v>
      </c>
      <c r="M389" s="1">
        <f t="shared" si="16"/>
        <v>0</v>
      </c>
      <c r="N389" s="3" t="str">
        <f t="shared" si="17"/>
        <v>1</v>
      </c>
      <c r="O389" s="1" t="s">
        <v>533</v>
      </c>
      <c r="P389" s="1" t="s">
        <v>533</v>
      </c>
      <c r="Q389" s="1" t="s">
        <v>533</v>
      </c>
      <c r="R389" s="1" t="s">
        <v>533</v>
      </c>
      <c r="S389" s="1" t="s">
        <v>533</v>
      </c>
      <c r="T389" s="1" t="s">
        <v>533</v>
      </c>
      <c r="U389" s="1" t="s">
        <v>533</v>
      </c>
      <c r="V389" s="1" t="s">
        <v>533</v>
      </c>
      <c r="W389" s="1" t="s">
        <v>533</v>
      </c>
      <c r="X389" s="1" t="s">
        <v>533</v>
      </c>
      <c r="Y389" s="1" t="s">
        <v>533</v>
      </c>
      <c r="Z389" s="1" t="s">
        <v>533</v>
      </c>
      <c r="AA389" s="1" t="s">
        <v>533</v>
      </c>
      <c r="AB389" s="1" t="s">
        <v>533</v>
      </c>
      <c r="AC389" s="1" t="s">
        <v>533</v>
      </c>
      <c r="AD389" s="1" t="s">
        <v>533</v>
      </c>
      <c r="AE389" s="1" t="s">
        <v>533</v>
      </c>
      <c r="AF389" s="1" t="s">
        <v>533</v>
      </c>
      <c r="AG389" s="1" t="s">
        <v>533</v>
      </c>
      <c r="AH389" s="1">
        <v>4</v>
      </c>
      <c r="AI389">
        <v>4</v>
      </c>
      <c r="AK389" s="1">
        <v>26.8</v>
      </c>
      <c r="AL389" s="1">
        <v>100</v>
      </c>
      <c r="AM389" s="1">
        <v>0</v>
      </c>
      <c r="AN389" s="1">
        <v>32.1</v>
      </c>
      <c r="AO389" s="1">
        <v>0.3</v>
      </c>
      <c r="AP389" s="1">
        <v>40.299999999999997</v>
      </c>
      <c r="AQ389" s="1">
        <v>36.9</v>
      </c>
      <c r="AR389" s="1">
        <v>4636</v>
      </c>
      <c r="AS389" s="1">
        <v>71.599999999999994</v>
      </c>
      <c r="AT389" s="1">
        <v>3.1</v>
      </c>
      <c r="AU389" s="1">
        <v>36.4</v>
      </c>
      <c r="AV389" s="1">
        <v>2.6</v>
      </c>
      <c r="AW389" s="1">
        <v>68.3</v>
      </c>
      <c r="AX389" s="1">
        <v>7.5</v>
      </c>
      <c r="AY389" s="1">
        <v>5719</v>
      </c>
      <c r="AZ389" s="1">
        <v>22.2</v>
      </c>
      <c r="BA389" s="1">
        <v>37.200000000000003</v>
      </c>
      <c r="BB389" s="1">
        <v>4.4000000000000004</v>
      </c>
      <c r="BC389" s="1">
        <v>14</v>
      </c>
      <c r="BE389" s="1">
        <v>3</v>
      </c>
      <c r="BF389" s="1">
        <v>0</v>
      </c>
      <c r="BG389" s="1">
        <v>0</v>
      </c>
      <c r="BH389" s="1">
        <v>1.9E-2</v>
      </c>
      <c r="BI389" s="1">
        <v>1.53</v>
      </c>
      <c r="BL389" s="1">
        <v>0</v>
      </c>
      <c r="BO389" s="1">
        <v>0</v>
      </c>
      <c r="BQ389" s="1" t="s">
        <v>676</v>
      </c>
      <c r="BR389" s="1" t="s">
        <v>676</v>
      </c>
      <c r="BS389" s="1" t="s">
        <v>676</v>
      </c>
      <c r="BT389" s="1" t="s">
        <v>676</v>
      </c>
      <c r="BU389" s="1" t="s">
        <v>676</v>
      </c>
      <c r="BV389" s="1" t="s">
        <v>676</v>
      </c>
      <c r="BW389" s="1" t="s">
        <v>676</v>
      </c>
      <c r="BX389" s="1" t="s">
        <v>674</v>
      </c>
      <c r="BY389" s="1" t="s">
        <v>674</v>
      </c>
      <c r="BZ389" s="1" t="s">
        <v>674</v>
      </c>
      <c r="CF389" s="1">
        <v>0</v>
      </c>
      <c r="CG389" s="1">
        <v>0</v>
      </c>
      <c r="CH389" s="1">
        <v>0</v>
      </c>
      <c r="CI389" s="1">
        <v>1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1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J389">
        <v>94</v>
      </c>
      <c r="DK389">
        <v>3</v>
      </c>
      <c r="DL389">
        <v>10</v>
      </c>
      <c r="DM389">
        <v>0</v>
      </c>
      <c r="DN389">
        <v>3</v>
      </c>
      <c r="DO389">
        <v>97</v>
      </c>
      <c r="DP389">
        <v>82</v>
      </c>
      <c r="DQ389">
        <v>92</v>
      </c>
      <c r="DR389">
        <v>2</v>
      </c>
      <c r="DS389">
        <v>10</v>
      </c>
      <c r="DT389">
        <v>1</v>
      </c>
      <c r="DU389">
        <v>2</v>
      </c>
      <c r="DV389">
        <v>91</v>
      </c>
      <c r="DW389">
        <v>80</v>
      </c>
    </row>
    <row r="390" spans="1:127" x14ac:dyDescent="0.55000000000000004">
      <c r="A390" s="1">
        <v>469</v>
      </c>
      <c r="B390" s="1">
        <v>460</v>
      </c>
      <c r="C390" s="1">
        <v>380</v>
      </c>
      <c r="D390" s="1" t="s">
        <v>427</v>
      </c>
      <c r="E390" s="1" t="s">
        <v>15</v>
      </c>
      <c r="F390" s="1" t="s">
        <v>595</v>
      </c>
      <c r="G390" s="1" t="s">
        <v>401</v>
      </c>
      <c r="H390" s="1" t="str">
        <f>VLOOKUP(F390,Sheet3!$A$2:$B$51, 2, FALSE)</f>
        <v>pennsylvania</v>
      </c>
      <c r="I390" s="1">
        <v>4</v>
      </c>
      <c r="K390" s="1">
        <v>1963</v>
      </c>
      <c r="L390" s="1">
        <v>1967</v>
      </c>
      <c r="M390" s="1">
        <f t="shared" si="16"/>
        <v>0</v>
      </c>
      <c r="N390" s="3" t="str">
        <f t="shared" si="17"/>
        <v>0</v>
      </c>
      <c r="O390" s="1" t="s">
        <v>535</v>
      </c>
      <c r="P390" s="1" t="s">
        <v>535</v>
      </c>
      <c r="Q390" s="1" t="s">
        <v>535</v>
      </c>
      <c r="R390" s="1" t="s">
        <v>535</v>
      </c>
      <c r="S390" s="1" t="s">
        <v>537</v>
      </c>
      <c r="T390" s="1" t="s">
        <v>536</v>
      </c>
      <c r="U390" s="1" t="s">
        <v>536</v>
      </c>
      <c r="V390" s="1" t="s">
        <v>536</v>
      </c>
      <c r="W390" s="1" t="s">
        <v>536</v>
      </c>
      <c r="X390" s="1" t="s">
        <v>536</v>
      </c>
      <c r="Y390" s="1" t="s">
        <v>536</v>
      </c>
      <c r="Z390" s="1" t="s">
        <v>536</v>
      </c>
      <c r="AA390" s="1" t="s">
        <v>536</v>
      </c>
      <c r="AB390" s="1" t="s">
        <v>536</v>
      </c>
      <c r="AC390" s="1" t="s">
        <v>536</v>
      </c>
      <c r="AD390" s="1" t="s">
        <v>536</v>
      </c>
      <c r="AE390" s="1" t="s">
        <v>536</v>
      </c>
      <c r="AF390" s="1" t="s">
        <v>536</v>
      </c>
      <c r="AG390" s="1" t="s">
        <v>536</v>
      </c>
      <c r="AH390" s="1" t="s">
        <v>547</v>
      </c>
      <c r="AI390" t="s">
        <v>547</v>
      </c>
      <c r="AK390" s="1">
        <v>18.3</v>
      </c>
      <c r="AL390" s="1">
        <v>100</v>
      </c>
      <c r="AM390" s="1">
        <v>0</v>
      </c>
      <c r="AN390" s="1">
        <v>36.5</v>
      </c>
      <c r="AO390" s="1">
        <v>0.1</v>
      </c>
      <c r="AP390" s="1">
        <v>82.9</v>
      </c>
      <c r="AQ390" s="1">
        <v>1.4</v>
      </c>
      <c r="AR390" s="1">
        <v>6841</v>
      </c>
      <c r="AS390" s="1">
        <v>71.599999999999994</v>
      </c>
      <c r="AT390" s="1">
        <v>3.1</v>
      </c>
      <c r="AU390" s="1">
        <v>36.4</v>
      </c>
      <c r="AV390" s="1">
        <v>2.6</v>
      </c>
      <c r="AW390" s="1">
        <v>68.3</v>
      </c>
      <c r="AX390" s="1">
        <v>7.5</v>
      </c>
      <c r="AY390" s="1">
        <v>5719</v>
      </c>
      <c r="AZ390" s="1">
        <v>22.2</v>
      </c>
      <c r="BA390" s="1">
        <v>37.200000000000003</v>
      </c>
      <c r="BB390" s="1">
        <v>4.4000000000000004</v>
      </c>
      <c r="BC390" s="1">
        <v>7</v>
      </c>
      <c r="BE390" s="1">
        <v>4</v>
      </c>
      <c r="BF390" s="1">
        <v>0</v>
      </c>
      <c r="BG390" s="1">
        <v>0</v>
      </c>
      <c r="BH390" s="1">
        <v>1.9E-2</v>
      </c>
      <c r="BI390" s="1">
        <v>1.53</v>
      </c>
      <c r="BL390" s="1">
        <v>0</v>
      </c>
      <c r="BO390" s="1">
        <v>0</v>
      </c>
      <c r="BQ390" s="1" t="s">
        <v>536</v>
      </c>
      <c r="BR390" s="1" t="s">
        <v>536</v>
      </c>
      <c r="BS390" s="1" t="s">
        <v>536</v>
      </c>
      <c r="BT390" s="1" t="s">
        <v>536</v>
      </c>
      <c r="BU390" s="1" t="s">
        <v>536</v>
      </c>
      <c r="BV390" s="1" t="s">
        <v>536</v>
      </c>
      <c r="BW390" s="1" t="s">
        <v>536</v>
      </c>
      <c r="BX390" s="1" t="s">
        <v>536</v>
      </c>
      <c r="BY390" s="1" t="s">
        <v>536</v>
      </c>
      <c r="BZ390" s="1" t="s">
        <v>536</v>
      </c>
      <c r="CF390" s="1">
        <v>0</v>
      </c>
      <c r="CG390" s="1">
        <v>0</v>
      </c>
      <c r="CH390" s="1">
        <v>0</v>
      </c>
      <c r="CI390" s="1">
        <v>1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1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J390">
        <v>0</v>
      </c>
      <c r="DK390">
        <v>0</v>
      </c>
      <c r="DL390">
        <v>4</v>
      </c>
      <c r="DM390">
        <v>1</v>
      </c>
      <c r="DN390">
        <v>0</v>
      </c>
      <c r="DO390">
        <v>0</v>
      </c>
      <c r="DP390" t="s">
        <v>547</v>
      </c>
      <c r="DQ390" t="s">
        <v>547</v>
      </c>
      <c r="DR390" t="s">
        <v>547</v>
      </c>
      <c r="DS390" t="s">
        <v>547</v>
      </c>
      <c r="DT390" t="s">
        <v>547</v>
      </c>
      <c r="DU390" t="s">
        <v>547</v>
      </c>
      <c r="DV390" t="s">
        <v>547</v>
      </c>
      <c r="DW390" t="s">
        <v>547</v>
      </c>
    </row>
    <row r="391" spans="1:127" x14ac:dyDescent="0.55000000000000004">
      <c r="A391" s="1">
        <v>467</v>
      </c>
      <c r="B391" s="1">
        <v>177</v>
      </c>
      <c r="C391" s="1">
        <v>382</v>
      </c>
      <c r="D391" s="1" t="s">
        <v>396</v>
      </c>
      <c r="E391" s="1" t="s">
        <v>15</v>
      </c>
      <c r="F391" s="1" t="s">
        <v>595</v>
      </c>
      <c r="G391" s="1" t="s">
        <v>401</v>
      </c>
      <c r="H391" s="1" t="str">
        <f>VLOOKUP(F391,Sheet3!$A$2:$B$51, 2, FALSE)</f>
        <v>pennsylvania</v>
      </c>
      <c r="I391" s="1">
        <v>5</v>
      </c>
      <c r="J391" s="1">
        <v>5</v>
      </c>
      <c r="K391" s="1">
        <v>1964</v>
      </c>
      <c r="L391" s="1">
        <v>1973</v>
      </c>
      <c r="M391" s="1">
        <f t="shared" si="16"/>
        <v>0</v>
      </c>
      <c r="N391" s="3" t="str">
        <f t="shared" si="17"/>
        <v>1</v>
      </c>
      <c r="O391" s="1" t="s">
        <v>533</v>
      </c>
      <c r="P391" s="1" t="s">
        <v>533</v>
      </c>
      <c r="Q391" s="1" t="s">
        <v>533</v>
      </c>
      <c r="R391" s="1" t="s">
        <v>533</v>
      </c>
      <c r="S391" s="1" t="s">
        <v>533</v>
      </c>
      <c r="T391" s="1" t="s">
        <v>533</v>
      </c>
      <c r="U391" s="1" t="s">
        <v>533</v>
      </c>
      <c r="V391" s="1" t="s">
        <v>533</v>
      </c>
      <c r="W391" s="1" t="s">
        <v>533</v>
      </c>
      <c r="X391" s="1" t="s">
        <v>533</v>
      </c>
      <c r="Y391" s="1" t="s">
        <v>533</v>
      </c>
      <c r="Z391" s="1" t="s">
        <v>533</v>
      </c>
      <c r="AA391" s="1" t="s">
        <v>533</v>
      </c>
      <c r="AB391" s="1" t="s">
        <v>537</v>
      </c>
      <c r="AC391" s="1" t="s">
        <v>533</v>
      </c>
      <c r="AD391" s="1" t="s">
        <v>533</v>
      </c>
      <c r="AE391" s="1" t="s">
        <v>533</v>
      </c>
      <c r="AF391" s="1" t="s">
        <v>533</v>
      </c>
      <c r="AG391" s="1" t="s">
        <v>533</v>
      </c>
      <c r="AH391" s="1">
        <v>11</v>
      </c>
      <c r="AI391">
        <v>3</v>
      </c>
      <c r="AK391" s="1">
        <v>22.2</v>
      </c>
      <c r="AL391" s="1">
        <v>100</v>
      </c>
      <c r="AM391" s="1">
        <v>0</v>
      </c>
      <c r="AN391" s="1">
        <v>38.799999999999997</v>
      </c>
      <c r="AO391" s="1">
        <v>0.2</v>
      </c>
      <c r="AP391" s="1">
        <v>68.400000000000006</v>
      </c>
      <c r="AQ391" s="1">
        <v>11.8</v>
      </c>
      <c r="AR391" s="1">
        <v>5903</v>
      </c>
      <c r="AS391" s="1">
        <v>71.599999999999994</v>
      </c>
      <c r="AT391" s="1">
        <v>3.1</v>
      </c>
      <c r="AU391" s="1">
        <v>36.4</v>
      </c>
      <c r="AV391" s="1">
        <v>2.6</v>
      </c>
      <c r="AW391" s="1">
        <v>68.3</v>
      </c>
      <c r="AX391" s="1">
        <v>7.5</v>
      </c>
      <c r="AY391" s="1">
        <v>5719</v>
      </c>
      <c r="AZ391" s="1">
        <v>22.2</v>
      </c>
      <c r="BA391" s="1">
        <v>37.200000000000003</v>
      </c>
      <c r="BB391" s="1">
        <v>4.4000000000000004</v>
      </c>
      <c r="BC391" s="1">
        <v>2.7</v>
      </c>
      <c r="BE391" s="1">
        <v>5</v>
      </c>
      <c r="BF391" s="1">
        <v>0</v>
      </c>
      <c r="BG391" s="1">
        <v>0</v>
      </c>
      <c r="BH391" s="1">
        <v>1.9E-2</v>
      </c>
      <c r="BI391" s="1">
        <v>1.53</v>
      </c>
      <c r="BL391" s="1">
        <v>0</v>
      </c>
      <c r="BO391" s="1">
        <v>0</v>
      </c>
      <c r="BQ391" s="1" t="s">
        <v>676</v>
      </c>
      <c r="BR391" s="1" t="s">
        <v>676</v>
      </c>
      <c r="BS391" s="1" t="s">
        <v>676</v>
      </c>
      <c r="BT391" s="1" t="s">
        <v>676</v>
      </c>
      <c r="BU391" s="1" t="s">
        <v>676</v>
      </c>
      <c r="BV391" s="1" t="s">
        <v>676</v>
      </c>
      <c r="BW391" s="1" t="s">
        <v>676</v>
      </c>
      <c r="BX391" s="1" t="s">
        <v>674</v>
      </c>
      <c r="BY391" s="1" t="s">
        <v>674</v>
      </c>
      <c r="BZ391" s="1" t="s">
        <v>674</v>
      </c>
      <c r="CF391" s="1">
        <v>0</v>
      </c>
      <c r="CG391" s="1">
        <v>0</v>
      </c>
      <c r="CH391" s="1">
        <v>0</v>
      </c>
      <c r="CI391" s="1">
        <v>1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1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J391">
        <v>98</v>
      </c>
      <c r="DK391">
        <v>3</v>
      </c>
      <c r="DL391">
        <v>9</v>
      </c>
      <c r="DM391">
        <v>1</v>
      </c>
      <c r="DN391">
        <v>5</v>
      </c>
      <c r="DO391">
        <v>95</v>
      </c>
      <c r="DP391">
        <v>82</v>
      </c>
      <c r="DQ391">
        <v>91</v>
      </c>
      <c r="DR391">
        <v>3</v>
      </c>
      <c r="DS391">
        <v>10</v>
      </c>
      <c r="DT391">
        <v>1</v>
      </c>
      <c r="DU391">
        <v>4</v>
      </c>
      <c r="DV391">
        <v>91</v>
      </c>
      <c r="DW391">
        <v>93</v>
      </c>
    </row>
    <row r="392" spans="1:127" x14ac:dyDescent="0.55000000000000004">
      <c r="A392" s="1">
        <v>442</v>
      </c>
      <c r="B392" s="1">
        <v>379</v>
      </c>
      <c r="C392" s="1">
        <v>375</v>
      </c>
      <c r="D392" s="1" t="s">
        <v>21</v>
      </c>
      <c r="E392" s="1" t="s">
        <v>15</v>
      </c>
      <c r="F392" s="1" t="s">
        <v>595</v>
      </c>
      <c r="G392" s="1" t="s">
        <v>401</v>
      </c>
      <c r="H392" s="1" t="str">
        <f>VLOOKUP(F392,Sheet3!$A$2:$B$51, 2, FALSE)</f>
        <v>pennsylvania</v>
      </c>
      <c r="I392" s="1">
        <v>6</v>
      </c>
      <c r="J392" s="1">
        <v>6</v>
      </c>
      <c r="K392" s="1">
        <v>1963</v>
      </c>
      <c r="L392" s="1">
        <v>1969</v>
      </c>
      <c r="M392" s="1">
        <f t="shared" si="16"/>
        <v>0</v>
      </c>
      <c r="N392" s="3" t="str">
        <f t="shared" si="17"/>
        <v>1</v>
      </c>
      <c r="O392" s="1" t="s">
        <v>533</v>
      </c>
      <c r="P392" s="1" t="s">
        <v>533</v>
      </c>
      <c r="Q392" s="1" t="s">
        <v>533</v>
      </c>
      <c r="R392" s="1" t="s">
        <v>533</v>
      </c>
      <c r="S392" s="1" t="s">
        <v>533</v>
      </c>
      <c r="T392" s="1" t="s">
        <v>533</v>
      </c>
      <c r="U392" s="1" t="s">
        <v>533</v>
      </c>
      <c r="V392" s="1" t="s">
        <v>535</v>
      </c>
      <c r="W392" s="1" t="s">
        <v>533</v>
      </c>
      <c r="X392" s="1" t="s">
        <v>533</v>
      </c>
      <c r="Y392" s="1" t="s">
        <v>533</v>
      </c>
      <c r="Z392" s="1" t="s">
        <v>533</v>
      </c>
      <c r="AA392" s="1" t="s">
        <v>533</v>
      </c>
      <c r="AB392" s="1" t="s">
        <v>533</v>
      </c>
      <c r="AC392" s="1" t="s">
        <v>533</v>
      </c>
      <c r="AD392" s="1" t="s">
        <v>533</v>
      </c>
      <c r="AE392" s="1" t="s">
        <v>533</v>
      </c>
      <c r="AF392" s="1" t="s">
        <v>533</v>
      </c>
      <c r="AG392" s="1" t="s">
        <v>533</v>
      </c>
      <c r="AH392" s="1">
        <v>4</v>
      </c>
      <c r="AI392">
        <v>4</v>
      </c>
      <c r="AK392" s="1">
        <v>25</v>
      </c>
      <c r="AL392" s="1">
        <v>60.4</v>
      </c>
      <c r="AM392" s="1">
        <v>3.9</v>
      </c>
      <c r="AN392" s="1">
        <v>43.4</v>
      </c>
      <c r="AO392" s="1">
        <v>3.3</v>
      </c>
      <c r="AP392" s="1">
        <v>70.5</v>
      </c>
      <c r="AQ392" s="1">
        <v>1.1000000000000001</v>
      </c>
      <c r="AR392" s="1">
        <v>5350</v>
      </c>
      <c r="AS392" s="1">
        <v>71.599999999999994</v>
      </c>
      <c r="AT392" s="1">
        <v>3.1</v>
      </c>
      <c r="AU392" s="1">
        <v>36.4</v>
      </c>
      <c r="AV392" s="1">
        <v>2.6</v>
      </c>
      <c r="AW392" s="1">
        <v>68.3</v>
      </c>
      <c r="AX392" s="1">
        <v>7.5</v>
      </c>
      <c r="AY392" s="1">
        <v>5719</v>
      </c>
      <c r="AZ392" s="1">
        <v>22.2</v>
      </c>
      <c r="BA392" s="1">
        <v>37.200000000000003</v>
      </c>
      <c r="BB392" s="1">
        <v>4.4000000000000004</v>
      </c>
      <c r="BC392" s="1">
        <v>18</v>
      </c>
      <c r="BE392" s="1">
        <v>6</v>
      </c>
      <c r="BF392" s="1">
        <v>0.28000000000000003</v>
      </c>
      <c r="BG392" s="1">
        <v>0.28000000000000003</v>
      </c>
      <c r="BH392" s="1">
        <v>7.0000000000000001E-3</v>
      </c>
      <c r="BI392" s="1">
        <v>0.59</v>
      </c>
      <c r="BL392" s="1">
        <v>0</v>
      </c>
      <c r="BO392" s="1">
        <v>0</v>
      </c>
      <c r="BQ392" s="1" t="s">
        <v>676</v>
      </c>
      <c r="BR392" s="1" t="s">
        <v>676</v>
      </c>
      <c r="BS392" s="1" t="s">
        <v>676</v>
      </c>
      <c r="BT392" s="1" t="s">
        <v>676</v>
      </c>
      <c r="BU392" s="1" t="s">
        <v>676</v>
      </c>
      <c r="BV392" s="1" t="s">
        <v>676</v>
      </c>
      <c r="BW392" s="1" t="s">
        <v>677</v>
      </c>
      <c r="BX392" s="1" t="s">
        <v>674</v>
      </c>
      <c r="BY392" s="1" t="s">
        <v>674</v>
      </c>
      <c r="BZ392" s="1" t="s">
        <v>674</v>
      </c>
      <c r="CF392" s="1">
        <v>0</v>
      </c>
      <c r="CG392" s="1">
        <v>0</v>
      </c>
      <c r="CH392" s="1">
        <v>0</v>
      </c>
      <c r="CI392" s="1">
        <v>1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1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J392">
        <v>94</v>
      </c>
      <c r="DK392">
        <v>0</v>
      </c>
      <c r="DL392">
        <v>10</v>
      </c>
      <c r="DM392">
        <v>0</v>
      </c>
      <c r="DN392">
        <v>8</v>
      </c>
      <c r="DO392">
        <v>84</v>
      </c>
      <c r="DP392">
        <v>82</v>
      </c>
      <c r="DQ392">
        <v>90</v>
      </c>
      <c r="DR392">
        <v>2</v>
      </c>
      <c r="DS392">
        <v>10</v>
      </c>
      <c r="DT392">
        <v>1</v>
      </c>
      <c r="DU392">
        <v>11</v>
      </c>
      <c r="DV392">
        <v>81</v>
      </c>
      <c r="DW392">
        <v>80</v>
      </c>
    </row>
    <row r="393" spans="1:127" x14ac:dyDescent="0.55000000000000004">
      <c r="A393" s="1">
        <v>458</v>
      </c>
      <c r="B393" s="1">
        <v>479</v>
      </c>
      <c r="C393" s="1">
        <v>154</v>
      </c>
      <c r="D393" s="1" t="s">
        <v>421</v>
      </c>
      <c r="E393" s="1" t="s">
        <v>9</v>
      </c>
      <c r="F393" s="1" t="s">
        <v>595</v>
      </c>
      <c r="G393" s="1" t="s">
        <v>401</v>
      </c>
      <c r="H393" s="1" t="str">
        <f>VLOOKUP(F393,Sheet3!$A$2:$B$51, 2, FALSE)</f>
        <v>pennsylvania</v>
      </c>
      <c r="I393" s="1">
        <v>7</v>
      </c>
      <c r="J393" s="4">
        <v>9</v>
      </c>
      <c r="K393" s="1">
        <v>1965</v>
      </c>
      <c r="L393" s="1">
        <v>1976</v>
      </c>
      <c r="M393" s="1">
        <f t="shared" si="16"/>
        <v>0</v>
      </c>
      <c r="N393" s="3" t="str">
        <f t="shared" si="17"/>
        <v>1</v>
      </c>
      <c r="O393" s="1" t="s">
        <v>534</v>
      </c>
      <c r="P393" s="1" t="s">
        <v>534</v>
      </c>
      <c r="Q393" s="1" t="s">
        <v>534</v>
      </c>
      <c r="R393" s="1" t="s">
        <v>534</v>
      </c>
      <c r="S393" s="1" t="s">
        <v>534</v>
      </c>
      <c r="T393" s="1" t="s">
        <v>534</v>
      </c>
      <c r="U393" s="1" t="s">
        <v>534</v>
      </c>
      <c r="V393" s="1" t="s">
        <v>538</v>
      </c>
      <c r="W393" s="1" t="s">
        <v>534</v>
      </c>
      <c r="X393" s="1" t="s">
        <v>534</v>
      </c>
      <c r="Y393" s="1" t="s">
        <v>534</v>
      </c>
      <c r="Z393" s="1" t="s">
        <v>534</v>
      </c>
      <c r="AA393" s="1" t="s">
        <v>534</v>
      </c>
      <c r="AB393" s="1" t="s">
        <v>534</v>
      </c>
      <c r="AC393" s="1" t="s">
        <v>538</v>
      </c>
      <c r="AD393" s="1" t="s">
        <v>534</v>
      </c>
      <c r="AE393" s="1" t="s">
        <v>534</v>
      </c>
      <c r="AF393" s="1" t="s">
        <v>538</v>
      </c>
      <c r="AG393" s="1" t="s">
        <v>534</v>
      </c>
      <c r="AH393" s="1">
        <v>96</v>
      </c>
      <c r="AI393">
        <v>96</v>
      </c>
      <c r="AK393" s="1">
        <v>16.100000000000001</v>
      </c>
      <c r="AL393" s="1">
        <v>100</v>
      </c>
      <c r="AM393" s="1">
        <v>0</v>
      </c>
      <c r="AN393" s="1">
        <v>32.4</v>
      </c>
      <c r="AO393" s="1">
        <v>0.5</v>
      </c>
      <c r="AP393" s="1">
        <v>81.7</v>
      </c>
      <c r="AQ393" s="1">
        <v>2.7</v>
      </c>
      <c r="AR393" s="1">
        <v>7603</v>
      </c>
      <c r="AS393" s="1">
        <v>71.599999999999994</v>
      </c>
      <c r="AT393" s="1">
        <v>3.1</v>
      </c>
      <c r="AU393" s="1">
        <v>36.4</v>
      </c>
      <c r="AV393" s="1">
        <v>2.6</v>
      </c>
      <c r="AW393" s="1">
        <v>68.3</v>
      </c>
      <c r="AX393" s="1">
        <v>7.5</v>
      </c>
      <c r="AY393" s="1">
        <v>5719</v>
      </c>
      <c r="AZ393" s="1">
        <v>22.2</v>
      </c>
      <c r="BA393" s="1">
        <v>37.200000000000003</v>
      </c>
      <c r="BB393" s="1">
        <v>4.4000000000000004</v>
      </c>
      <c r="BC393" s="1">
        <v>2</v>
      </c>
      <c r="BE393" s="1">
        <v>9</v>
      </c>
      <c r="BF393" s="1">
        <v>0</v>
      </c>
      <c r="BG393" s="1">
        <v>0</v>
      </c>
      <c r="BH393" s="1">
        <v>8.0000000000000002E-3</v>
      </c>
      <c r="BI393" s="1">
        <v>0.75</v>
      </c>
      <c r="BL393" s="1">
        <v>0</v>
      </c>
      <c r="BO393" s="1">
        <v>0</v>
      </c>
      <c r="BQ393" s="1" t="s">
        <v>676</v>
      </c>
      <c r="BR393" s="1" t="s">
        <v>674</v>
      </c>
      <c r="BS393" s="1" t="s">
        <v>674</v>
      </c>
      <c r="BT393" s="1" t="s">
        <v>674</v>
      </c>
      <c r="BU393" s="1" t="s">
        <v>674</v>
      </c>
      <c r="BV393" s="1" t="s">
        <v>675</v>
      </c>
      <c r="BW393" s="1" t="s">
        <v>674</v>
      </c>
      <c r="BX393" s="1" t="s">
        <v>676</v>
      </c>
      <c r="BY393" s="1" t="s">
        <v>676</v>
      </c>
      <c r="BZ393" s="1" t="s">
        <v>676</v>
      </c>
      <c r="CF393" s="1">
        <v>0</v>
      </c>
      <c r="CG393" s="1">
        <v>0</v>
      </c>
      <c r="CH393" s="1">
        <v>0</v>
      </c>
      <c r="CI393" s="1">
        <v>1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1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J393">
        <v>70</v>
      </c>
      <c r="DK393">
        <v>3</v>
      </c>
      <c r="DL393">
        <v>3</v>
      </c>
      <c r="DM393">
        <v>6</v>
      </c>
      <c r="DN393">
        <v>62</v>
      </c>
      <c r="DO393">
        <v>0</v>
      </c>
      <c r="DP393">
        <v>0</v>
      </c>
      <c r="DQ393">
        <v>80</v>
      </c>
      <c r="DR393">
        <v>1</v>
      </c>
      <c r="DS393">
        <v>2</v>
      </c>
      <c r="DT393">
        <v>7</v>
      </c>
      <c r="DU393">
        <v>80</v>
      </c>
      <c r="DV393">
        <v>0</v>
      </c>
      <c r="DW393">
        <v>13</v>
      </c>
    </row>
    <row r="394" spans="1:127" x14ac:dyDescent="0.55000000000000004">
      <c r="A394" s="1">
        <v>447</v>
      </c>
      <c r="B394" s="1">
        <v>96</v>
      </c>
      <c r="C394" s="1">
        <v>158</v>
      </c>
      <c r="D394" s="1" t="s">
        <v>411</v>
      </c>
      <c r="E394" s="1" t="s">
        <v>9</v>
      </c>
      <c r="F394" s="1" t="s">
        <v>595</v>
      </c>
      <c r="G394" s="1" t="s">
        <v>401</v>
      </c>
      <c r="H394" s="1" t="str">
        <f>VLOOKUP(F394,Sheet3!$A$2:$B$51, 2, FALSE)</f>
        <v>pennsylvania</v>
      </c>
      <c r="I394" s="1">
        <v>8</v>
      </c>
      <c r="K394" s="4">
        <v>1957</v>
      </c>
      <c r="L394" s="4">
        <v>1967</v>
      </c>
      <c r="M394" s="1">
        <f t="shared" si="16"/>
        <v>0</v>
      </c>
      <c r="N394" s="3" t="str">
        <f t="shared" si="17"/>
        <v>0</v>
      </c>
      <c r="O394" s="1" t="s">
        <v>534</v>
      </c>
      <c r="P394" s="1" t="s">
        <v>534</v>
      </c>
      <c r="Q394" s="1" t="s">
        <v>534</v>
      </c>
      <c r="R394" s="1" t="s">
        <v>535</v>
      </c>
      <c r="S394" s="1" t="s">
        <v>534</v>
      </c>
      <c r="T394" s="1" t="s">
        <v>536</v>
      </c>
      <c r="U394" s="1" t="s">
        <v>536</v>
      </c>
      <c r="V394" s="1" t="s">
        <v>536</v>
      </c>
      <c r="W394" s="1" t="s">
        <v>536</v>
      </c>
      <c r="X394" s="1" t="s">
        <v>536</v>
      </c>
      <c r="Y394" s="1" t="s">
        <v>536</v>
      </c>
      <c r="Z394" s="1" t="s">
        <v>536</v>
      </c>
      <c r="AA394" s="1" t="s">
        <v>536</v>
      </c>
      <c r="AB394" s="1" t="s">
        <v>536</v>
      </c>
      <c r="AC394" s="1" t="s">
        <v>536</v>
      </c>
      <c r="AD394" s="1" t="s">
        <v>536</v>
      </c>
      <c r="AE394" s="1" t="s">
        <v>536</v>
      </c>
      <c r="AF394" s="1" t="s">
        <v>536</v>
      </c>
      <c r="AG394" s="1" t="s">
        <v>536</v>
      </c>
      <c r="AH394" s="1">
        <v>88</v>
      </c>
      <c r="AI394" t="s">
        <v>547</v>
      </c>
      <c r="AK394" s="1">
        <v>20.8</v>
      </c>
      <c r="AL394" s="1">
        <v>74.8</v>
      </c>
      <c r="AM394" s="1">
        <v>2.5</v>
      </c>
      <c r="AN394" s="1">
        <v>41.4</v>
      </c>
      <c r="AO394" s="1">
        <v>2.7</v>
      </c>
      <c r="AP394" s="1">
        <v>83.3</v>
      </c>
      <c r="AQ394" s="1">
        <v>1.6</v>
      </c>
      <c r="AR394" s="1">
        <v>6855</v>
      </c>
      <c r="AS394" s="1">
        <v>71.599999999999994</v>
      </c>
      <c r="AT394" s="1">
        <v>3.1</v>
      </c>
      <c r="AU394" s="1">
        <v>36.4</v>
      </c>
      <c r="AV394" s="1">
        <v>2.6</v>
      </c>
      <c r="AW394" s="1">
        <v>68.3</v>
      </c>
      <c r="AX394" s="1">
        <v>7.5</v>
      </c>
      <c r="AY394" s="1">
        <v>5719</v>
      </c>
      <c r="AZ394" s="1">
        <v>22.2</v>
      </c>
      <c r="BA394" s="1">
        <v>37.200000000000003</v>
      </c>
      <c r="BB394" s="1">
        <v>4.4000000000000004</v>
      </c>
      <c r="BC394" s="1">
        <v>9</v>
      </c>
      <c r="BE394" s="1">
        <v>8</v>
      </c>
      <c r="BF394" s="1">
        <v>0</v>
      </c>
      <c r="BG394" s="1">
        <v>0</v>
      </c>
      <c r="BH394" s="1">
        <v>0</v>
      </c>
      <c r="BI394" s="1">
        <v>0.79</v>
      </c>
      <c r="BL394" s="1">
        <v>0</v>
      </c>
      <c r="BO394" s="1">
        <v>0</v>
      </c>
      <c r="BQ394" s="1" t="s">
        <v>536</v>
      </c>
      <c r="BR394" s="1" t="s">
        <v>536</v>
      </c>
      <c r="BS394" s="1" t="s">
        <v>536</v>
      </c>
      <c r="BT394" s="1" t="s">
        <v>536</v>
      </c>
      <c r="BU394" s="1" t="s">
        <v>536</v>
      </c>
      <c r="BV394" s="1" t="s">
        <v>536</v>
      </c>
      <c r="BW394" s="1" t="s">
        <v>536</v>
      </c>
      <c r="BX394" s="1" t="s">
        <v>536</v>
      </c>
      <c r="BY394" s="1" t="s">
        <v>536</v>
      </c>
      <c r="BZ394" s="1" t="s">
        <v>536</v>
      </c>
      <c r="CF394" s="1">
        <v>0</v>
      </c>
      <c r="CG394" s="1">
        <v>0</v>
      </c>
      <c r="CH394" s="1">
        <v>0</v>
      </c>
      <c r="CI394" s="1">
        <v>1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1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J394">
        <v>81</v>
      </c>
      <c r="DK394">
        <v>5</v>
      </c>
      <c r="DL394">
        <v>3</v>
      </c>
      <c r="DM394">
        <v>5</v>
      </c>
      <c r="DN394">
        <v>76</v>
      </c>
      <c r="DO394">
        <v>8</v>
      </c>
      <c r="DP394">
        <v>0</v>
      </c>
      <c r="DQ394" t="s">
        <v>547</v>
      </c>
      <c r="DR394" t="s">
        <v>547</v>
      </c>
      <c r="DS394" t="s">
        <v>547</v>
      </c>
      <c r="DT394" t="s">
        <v>547</v>
      </c>
      <c r="DU394" t="s">
        <v>547</v>
      </c>
      <c r="DV394" t="s">
        <v>547</v>
      </c>
      <c r="DW394" t="s">
        <v>547</v>
      </c>
    </row>
    <row r="395" spans="1:127" x14ac:dyDescent="0.55000000000000004">
      <c r="A395" s="1">
        <v>448</v>
      </c>
      <c r="B395" s="1">
        <v>99</v>
      </c>
      <c r="C395" s="1">
        <v>157</v>
      </c>
      <c r="D395" s="1" t="s">
        <v>412</v>
      </c>
      <c r="E395" s="1" t="s">
        <v>9</v>
      </c>
      <c r="F395" s="1" t="s">
        <v>595</v>
      </c>
      <c r="G395" s="1" t="s">
        <v>401</v>
      </c>
      <c r="H395" s="1" t="str">
        <f>VLOOKUP(F395,Sheet3!$A$2:$B$51, 2, FALSE)</f>
        <v>pennsylvania</v>
      </c>
      <c r="I395" s="1">
        <v>9</v>
      </c>
      <c r="K395" s="4">
        <v>1947</v>
      </c>
      <c r="L395" s="4">
        <v>1966</v>
      </c>
      <c r="M395" s="1">
        <f t="shared" si="16"/>
        <v>0</v>
      </c>
      <c r="N395" s="3" t="str">
        <f t="shared" si="17"/>
        <v>1</v>
      </c>
      <c r="O395" s="1" t="s">
        <v>534</v>
      </c>
      <c r="P395" s="1" t="s">
        <v>534</v>
      </c>
      <c r="Q395" s="1" t="s">
        <v>534</v>
      </c>
      <c r="R395" s="1" t="s">
        <v>534</v>
      </c>
      <c r="S395" s="1" t="s">
        <v>534</v>
      </c>
      <c r="T395" s="1" t="s">
        <v>536</v>
      </c>
      <c r="U395" s="1" t="s">
        <v>536</v>
      </c>
      <c r="V395" s="1" t="s">
        <v>536</v>
      </c>
      <c r="W395" s="1" t="s">
        <v>536</v>
      </c>
      <c r="X395" s="1" t="s">
        <v>536</v>
      </c>
      <c r="Y395" s="1" t="s">
        <v>536</v>
      </c>
      <c r="Z395" s="1" t="s">
        <v>536</v>
      </c>
      <c r="AA395" s="1" t="s">
        <v>536</v>
      </c>
      <c r="AB395" s="1" t="s">
        <v>536</v>
      </c>
      <c r="AC395" s="1" t="s">
        <v>536</v>
      </c>
      <c r="AD395" s="1" t="s">
        <v>536</v>
      </c>
      <c r="AE395" s="1" t="s">
        <v>536</v>
      </c>
      <c r="AF395" s="1" t="s">
        <v>536</v>
      </c>
      <c r="AG395" s="1" t="s">
        <v>536</v>
      </c>
      <c r="AH395" s="1">
        <v>88</v>
      </c>
      <c r="AI395" t="s">
        <v>547</v>
      </c>
      <c r="AK395" s="1">
        <v>21.3</v>
      </c>
      <c r="AL395" s="1">
        <v>62.4</v>
      </c>
      <c r="AM395" s="1">
        <v>3.5</v>
      </c>
      <c r="AN395" s="1">
        <v>38.700000000000003</v>
      </c>
      <c r="AO395" s="1">
        <v>4.3</v>
      </c>
      <c r="AP395" s="1">
        <v>70</v>
      </c>
      <c r="AQ395" s="1">
        <v>12.1</v>
      </c>
      <c r="AR395" s="1">
        <v>6553</v>
      </c>
      <c r="AS395" s="1">
        <v>71.599999999999994</v>
      </c>
      <c r="AT395" s="1">
        <v>3.1</v>
      </c>
      <c r="AU395" s="1">
        <v>36.4</v>
      </c>
      <c r="AV395" s="1">
        <v>2.6</v>
      </c>
      <c r="AW395" s="1">
        <v>68.3</v>
      </c>
      <c r="AX395" s="1">
        <v>7.5</v>
      </c>
      <c r="AY395" s="1">
        <v>5719</v>
      </c>
      <c r="AZ395" s="1">
        <v>22.2</v>
      </c>
      <c r="BA395" s="1">
        <v>37.200000000000003</v>
      </c>
      <c r="BB395" s="1">
        <v>4.4000000000000004</v>
      </c>
      <c r="BC395" s="1">
        <v>19</v>
      </c>
      <c r="BE395" s="1">
        <v>9</v>
      </c>
      <c r="BF395" s="1">
        <v>0</v>
      </c>
      <c r="BG395" s="1">
        <v>0</v>
      </c>
      <c r="BH395" s="1">
        <v>8.0000000000000002E-3</v>
      </c>
      <c r="BI395" s="1">
        <v>0.75</v>
      </c>
      <c r="BL395" s="1">
        <v>0</v>
      </c>
      <c r="BO395" s="1">
        <v>0</v>
      </c>
      <c r="BQ395" s="1" t="s">
        <v>536</v>
      </c>
      <c r="BR395" s="1" t="s">
        <v>536</v>
      </c>
      <c r="BS395" s="1" t="s">
        <v>536</v>
      </c>
      <c r="BT395" s="1" t="s">
        <v>536</v>
      </c>
      <c r="BU395" s="1" t="s">
        <v>536</v>
      </c>
      <c r="BV395" s="1" t="s">
        <v>536</v>
      </c>
      <c r="BW395" s="1" t="s">
        <v>536</v>
      </c>
      <c r="BX395" s="1" t="s">
        <v>536</v>
      </c>
      <c r="BY395" s="1" t="s">
        <v>536</v>
      </c>
      <c r="BZ395" s="1" t="s">
        <v>536</v>
      </c>
      <c r="CF395" s="1">
        <v>0</v>
      </c>
      <c r="CG395" s="1">
        <v>0</v>
      </c>
      <c r="CH395" s="1">
        <v>0</v>
      </c>
      <c r="CI395" s="1">
        <v>1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1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J395">
        <v>78</v>
      </c>
      <c r="DK395">
        <v>4</v>
      </c>
      <c r="DL395">
        <v>4</v>
      </c>
      <c r="DM395">
        <v>6</v>
      </c>
      <c r="DN395">
        <v>76</v>
      </c>
      <c r="DO395">
        <v>5</v>
      </c>
      <c r="DP395">
        <v>0</v>
      </c>
      <c r="DQ395" t="s">
        <v>547</v>
      </c>
      <c r="DR395" t="s">
        <v>547</v>
      </c>
      <c r="DS395" t="s">
        <v>547</v>
      </c>
      <c r="DT395" t="s">
        <v>547</v>
      </c>
      <c r="DU395" t="s">
        <v>547</v>
      </c>
      <c r="DV395" t="s">
        <v>547</v>
      </c>
      <c r="DW395" t="s">
        <v>547</v>
      </c>
    </row>
    <row r="396" spans="1:127" x14ac:dyDescent="0.55000000000000004">
      <c r="A396" s="1">
        <v>454</v>
      </c>
      <c r="B396" s="1">
        <v>294</v>
      </c>
      <c r="C396" s="1">
        <v>147</v>
      </c>
      <c r="D396" s="1" t="s">
        <v>417</v>
      </c>
      <c r="E396" s="1" t="s">
        <v>9</v>
      </c>
      <c r="F396" s="1" t="s">
        <v>595</v>
      </c>
      <c r="G396" s="1" t="s">
        <v>401</v>
      </c>
      <c r="H396" s="1" t="str">
        <f>VLOOKUP(F396,Sheet3!$A$2:$B$51, 2, FALSE)</f>
        <v>pennsylvania</v>
      </c>
      <c r="I396" s="1">
        <v>10</v>
      </c>
      <c r="J396" s="1">
        <v>10</v>
      </c>
      <c r="K396" s="4">
        <v>1963</v>
      </c>
      <c r="L396" s="4">
        <v>1999</v>
      </c>
      <c r="M396" s="1">
        <f t="shared" si="16"/>
        <v>0</v>
      </c>
      <c r="N396" s="3" t="str">
        <f t="shared" si="17"/>
        <v>1</v>
      </c>
      <c r="O396" s="1" t="s">
        <v>533</v>
      </c>
      <c r="P396" s="1" t="s">
        <v>534</v>
      </c>
      <c r="Q396" s="1" t="s">
        <v>533</v>
      </c>
      <c r="R396" s="1" t="s">
        <v>534</v>
      </c>
      <c r="S396" s="1" t="s">
        <v>534</v>
      </c>
      <c r="T396" s="1" t="s">
        <v>534</v>
      </c>
      <c r="U396" s="1" t="s">
        <v>533</v>
      </c>
      <c r="V396" s="1" t="s">
        <v>534</v>
      </c>
      <c r="W396" s="1" t="s">
        <v>534</v>
      </c>
      <c r="X396" s="1" t="s">
        <v>534</v>
      </c>
      <c r="Y396" s="1" t="s">
        <v>533</v>
      </c>
      <c r="Z396" s="1" t="s">
        <v>534</v>
      </c>
      <c r="AA396" s="1" t="s">
        <v>534</v>
      </c>
      <c r="AB396" s="1" t="s">
        <v>534</v>
      </c>
      <c r="AC396" s="1" t="s">
        <v>534</v>
      </c>
      <c r="AD396" s="1" t="s">
        <v>534</v>
      </c>
      <c r="AE396" s="1" t="s">
        <v>533</v>
      </c>
      <c r="AF396" s="1" t="s">
        <v>534</v>
      </c>
      <c r="AG396" s="1" t="s">
        <v>534</v>
      </c>
      <c r="AH396" s="1">
        <v>52</v>
      </c>
      <c r="AI396">
        <v>52</v>
      </c>
      <c r="AK396" s="1">
        <v>22.5</v>
      </c>
      <c r="AL396" s="1">
        <v>58.4</v>
      </c>
      <c r="AM396" s="1">
        <v>9</v>
      </c>
      <c r="AN396" s="1">
        <v>34.4</v>
      </c>
      <c r="AO396" s="1">
        <v>8</v>
      </c>
      <c r="AP396" s="1">
        <v>66.900000000000006</v>
      </c>
      <c r="AQ396" s="1">
        <v>0.3</v>
      </c>
      <c r="AR396" s="1">
        <v>4817</v>
      </c>
      <c r="AS396" s="1">
        <v>71.599999999999994</v>
      </c>
      <c r="AT396" s="1">
        <v>3.1</v>
      </c>
      <c r="AU396" s="1">
        <v>36.4</v>
      </c>
      <c r="AV396" s="1">
        <v>2.6</v>
      </c>
      <c r="AW396" s="1">
        <v>68.3</v>
      </c>
      <c r="AX396" s="1">
        <v>7.5</v>
      </c>
      <c r="AY396" s="1">
        <v>5719</v>
      </c>
      <c r="AZ396" s="1">
        <v>22.2</v>
      </c>
      <c r="BA396" s="1">
        <v>37.200000000000003</v>
      </c>
      <c r="BB396" s="1">
        <v>4.4000000000000004</v>
      </c>
      <c r="BC396" s="1">
        <v>4</v>
      </c>
      <c r="BE396" s="1">
        <v>10</v>
      </c>
      <c r="BF396" s="1">
        <v>3.48</v>
      </c>
      <c r="BG396" s="1">
        <v>3.48</v>
      </c>
      <c r="BH396" s="1">
        <v>1E-3</v>
      </c>
      <c r="BI396" s="1">
        <v>1.47</v>
      </c>
      <c r="BL396" s="1">
        <v>0</v>
      </c>
      <c r="BO396" s="1">
        <v>0</v>
      </c>
      <c r="BQ396" s="1" t="s">
        <v>676</v>
      </c>
      <c r="BR396" s="1" t="s">
        <v>674</v>
      </c>
      <c r="BS396" s="1" t="s">
        <v>676</v>
      </c>
      <c r="BT396" s="1" t="s">
        <v>676</v>
      </c>
      <c r="BU396" s="1" t="s">
        <v>674</v>
      </c>
      <c r="BV396" s="1" t="s">
        <v>676</v>
      </c>
      <c r="BW396" s="1" t="s">
        <v>674</v>
      </c>
      <c r="BX396" s="1" t="s">
        <v>676</v>
      </c>
      <c r="BY396" s="1" t="s">
        <v>674</v>
      </c>
      <c r="BZ396" s="1" t="s">
        <v>674</v>
      </c>
      <c r="CF396" s="1">
        <v>0</v>
      </c>
      <c r="CG396" s="1">
        <v>0</v>
      </c>
      <c r="CH396" s="1">
        <v>0</v>
      </c>
      <c r="CI396" s="1">
        <v>1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1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J396">
        <v>50</v>
      </c>
      <c r="DK396">
        <v>41</v>
      </c>
      <c r="DL396">
        <v>8</v>
      </c>
      <c r="DM396">
        <v>2</v>
      </c>
      <c r="DN396">
        <v>32</v>
      </c>
      <c r="DO396">
        <v>57</v>
      </c>
      <c r="DP396">
        <v>35</v>
      </c>
      <c r="DQ396">
        <v>55</v>
      </c>
      <c r="DR396">
        <v>44</v>
      </c>
      <c r="DS396">
        <v>8</v>
      </c>
      <c r="DT396">
        <v>3</v>
      </c>
      <c r="DU396">
        <v>50</v>
      </c>
      <c r="DV396">
        <v>50</v>
      </c>
      <c r="DW396">
        <v>57</v>
      </c>
    </row>
    <row r="397" spans="1:127" x14ac:dyDescent="0.55000000000000004">
      <c r="A397" s="1">
        <v>438</v>
      </c>
      <c r="B397" s="1">
        <v>148</v>
      </c>
      <c r="C397" s="1">
        <v>376</v>
      </c>
      <c r="D397" s="1" t="s">
        <v>404</v>
      </c>
      <c r="E397" s="1" t="s">
        <v>15</v>
      </c>
      <c r="F397" s="1" t="s">
        <v>595</v>
      </c>
      <c r="G397" s="1" t="s">
        <v>401</v>
      </c>
      <c r="H397" s="1" t="str">
        <f>VLOOKUP(F397,Sheet3!$A$2:$B$51, 2, FALSE)</f>
        <v>pennsylvania</v>
      </c>
      <c r="I397" s="1">
        <v>11</v>
      </c>
      <c r="J397" s="1">
        <v>11</v>
      </c>
      <c r="K397" s="1">
        <v>1955</v>
      </c>
      <c r="L397" s="1">
        <v>1980</v>
      </c>
      <c r="M397" s="1">
        <f t="shared" si="16"/>
        <v>0</v>
      </c>
      <c r="N397" s="3" t="str">
        <f t="shared" si="17"/>
        <v>1</v>
      </c>
      <c r="O397" s="1" t="s">
        <v>533</v>
      </c>
      <c r="P397" s="1" t="s">
        <v>533</v>
      </c>
      <c r="Q397" s="1" t="s">
        <v>533</v>
      </c>
      <c r="R397" s="1" t="s">
        <v>533</v>
      </c>
      <c r="S397" s="1" t="s">
        <v>533</v>
      </c>
      <c r="T397" s="1" t="s">
        <v>533</v>
      </c>
      <c r="U397" s="1" t="s">
        <v>533</v>
      </c>
      <c r="V397" s="1" t="s">
        <v>537</v>
      </c>
      <c r="W397" s="1" t="s">
        <v>533</v>
      </c>
      <c r="X397" s="1" t="s">
        <v>533</v>
      </c>
      <c r="Y397" s="1" t="s">
        <v>533</v>
      </c>
      <c r="Z397" s="1" t="s">
        <v>533</v>
      </c>
      <c r="AA397" s="1" t="s">
        <v>533</v>
      </c>
      <c r="AB397" s="1" t="s">
        <v>533</v>
      </c>
      <c r="AC397" s="1" t="s">
        <v>533</v>
      </c>
      <c r="AD397" s="1" t="s">
        <v>533</v>
      </c>
      <c r="AE397" s="1" t="s">
        <v>533</v>
      </c>
      <c r="AF397" s="1" t="s">
        <v>533</v>
      </c>
      <c r="AG397" s="1" t="s">
        <v>533</v>
      </c>
      <c r="AH397" s="1">
        <v>4</v>
      </c>
      <c r="AI397">
        <v>7</v>
      </c>
      <c r="AK397" s="1">
        <v>25.3</v>
      </c>
      <c r="AL397" s="1">
        <v>74.900000000000006</v>
      </c>
      <c r="AM397" s="1">
        <v>2.2000000000000002</v>
      </c>
      <c r="AN397" s="1">
        <v>38.700000000000003</v>
      </c>
      <c r="AO397" s="1">
        <v>2.1</v>
      </c>
      <c r="AP397" s="1">
        <v>64.900000000000006</v>
      </c>
      <c r="AQ397" s="1">
        <v>0.3</v>
      </c>
      <c r="AR397" s="1">
        <v>4750</v>
      </c>
      <c r="AS397" s="1">
        <v>71.599999999999994</v>
      </c>
      <c r="AT397" s="1">
        <v>3.1</v>
      </c>
      <c r="AU397" s="1">
        <v>36.4</v>
      </c>
      <c r="AV397" s="1">
        <v>2.6</v>
      </c>
      <c r="AW397" s="1">
        <v>68.3</v>
      </c>
      <c r="AX397" s="1">
        <v>7.5</v>
      </c>
      <c r="AY397" s="1">
        <v>5719</v>
      </c>
      <c r="AZ397" s="1">
        <v>22.2</v>
      </c>
      <c r="BA397" s="1">
        <v>37.200000000000003</v>
      </c>
      <c r="BB397" s="1">
        <v>4.4000000000000004</v>
      </c>
      <c r="BC397" s="1">
        <v>12.5</v>
      </c>
      <c r="BE397" s="1">
        <v>11</v>
      </c>
      <c r="BF397" s="1">
        <v>5.32</v>
      </c>
      <c r="BG397" s="1">
        <v>5.32</v>
      </c>
      <c r="BH397" s="1">
        <v>5.8000000000000003E-2</v>
      </c>
      <c r="BI397" s="1">
        <v>0.98</v>
      </c>
      <c r="BL397" s="1">
        <v>0</v>
      </c>
      <c r="BO397" s="1">
        <v>0</v>
      </c>
      <c r="BQ397" s="1" t="s">
        <v>676</v>
      </c>
      <c r="BR397" s="1" t="s">
        <v>676</v>
      </c>
      <c r="BS397" s="1" t="s">
        <v>676</v>
      </c>
      <c r="BT397" s="1" t="s">
        <v>676</v>
      </c>
      <c r="BU397" s="1" t="s">
        <v>676</v>
      </c>
      <c r="BV397" s="1" t="s">
        <v>676</v>
      </c>
      <c r="BW397" s="1" t="s">
        <v>676</v>
      </c>
      <c r="BX397" s="1" t="s">
        <v>674</v>
      </c>
      <c r="BY397" s="1" t="s">
        <v>675</v>
      </c>
      <c r="BZ397" s="1" t="s">
        <v>674</v>
      </c>
      <c r="CF397" s="1">
        <v>0</v>
      </c>
      <c r="CG397" s="1">
        <v>0</v>
      </c>
      <c r="CH397" s="1">
        <v>0</v>
      </c>
      <c r="CI397" s="1">
        <v>1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1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J397">
        <v>91</v>
      </c>
      <c r="DK397">
        <v>0</v>
      </c>
      <c r="DL397">
        <v>10</v>
      </c>
      <c r="DM397">
        <v>0</v>
      </c>
      <c r="DN397">
        <v>3</v>
      </c>
      <c r="DO397">
        <v>92</v>
      </c>
      <c r="DP397">
        <v>82</v>
      </c>
      <c r="DQ397">
        <v>87</v>
      </c>
      <c r="DR397">
        <v>2</v>
      </c>
      <c r="DS397">
        <v>10</v>
      </c>
      <c r="DT397">
        <v>1</v>
      </c>
      <c r="DU397">
        <v>17</v>
      </c>
      <c r="DV397">
        <v>80</v>
      </c>
      <c r="DW397">
        <v>73</v>
      </c>
    </row>
    <row r="398" spans="1:127" x14ac:dyDescent="0.55000000000000004">
      <c r="A398" s="1">
        <v>459</v>
      </c>
      <c r="B398" s="1">
        <v>484</v>
      </c>
      <c r="C398" s="1">
        <v>152</v>
      </c>
      <c r="D398" s="1" t="s">
        <v>422</v>
      </c>
      <c r="E398" s="1" t="s">
        <v>9</v>
      </c>
      <c r="F398" s="1" t="s">
        <v>595</v>
      </c>
      <c r="G398" s="1" t="s">
        <v>401</v>
      </c>
      <c r="H398" s="1" t="str">
        <f>VLOOKUP(F398,Sheet3!$A$2:$B$51, 2, FALSE)</f>
        <v>pennsylvania</v>
      </c>
      <c r="I398" s="1">
        <v>12</v>
      </c>
      <c r="J398" s="1">
        <v>12</v>
      </c>
      <c r="K398" s="1">
        <v>1963</v>
      </c>
      <c r="L398" s="1">
        <v>1973</v>
      </c>
      <c r="M398" s="1">
        <f t="shared" si="16"/>
        <v>0</v>
      </c>
      <c r="N398" s="3" t="str">
        <f t="shared" si="17"/>
        <v>1</v>
      </c>
      <c r="O398" s="1" t="s">
        <v>534</v>
      </c>
      <c r="P398" s="1" t="s">
        <v>534</v>
      </c>
      <c r="Q398" s="1" t="s">
        <v>534</v>
      </c>
      <c r="R398" s="1" t="s">
        <v>534</v>
      </c>
      <c r="S398" s="1" t="s">
        <v>534</v>
      </c>
      <c r="T398" s="1" t="s">
        <v>535</v>
      </c>
      <c r="U398" s="1" t="s">
        <v>534</v>
      </c>
      <c r="V398" s="1" t="s">
        <v>535</v>
      </c>
      <c r="W398" s="1" t="s">
        <v>534</v>
      </c>
      <c r="X398" s="1" t="s">
        <v>534</v>
      </c>
      <c r="Y398" s="1" t="s">
        <v>534</v>
      </c>
      <c r="Z398" s="1" t="s">
        <v>534</v>
      </c>
      <c r="AA398" s="1" t="s">
        <v>534</v>
      </c>
      <c r="AB398" s="1" t="s">
        <v>534</v>
      </c>
      <c r="AC398" s="1" t="s">
        <v>534</v>
      </c>
      <c r="AD398" s="1" t="s">
        <v>534</v>
      </c>
      <c r="AE398" s="1" t="s">
        <v>534</v>
      </c>
      <c r="AF398" s="1" t="s">
        <v>534</v>
      </c>
      <c r="AG398" s="1" t="s">
        <v>534</v>
      </c>
      <c r="AH398" s="1">
        <v>87</v>
      </c>
      <c r="AI398">
        <v>96</v>
      </c>
      <c r="AK398" s="1">
        <v>23.2</v>
      </c>
      <c r="AL398" s="1">
        <v>36.299999999999997</v>
      </c>
      <c r="AM398" s="1">
        <v>9.6999999999999993</v>
      </c>
      <c r="AN398" s="1">
        <v>27</v>
      </c>
      <c r="AO398" s="1">
        <v>7.8</v>
      </c>
      <c r="AP398" s="1">
        <v>70</v>
      </c>
      <c r="AQ398" s="1">
        <v>0.9</v>
      </c>
      <c r="AR398" s="1">
        <v>4659</v>
      </c>
      <c r="AS398" s="1">
        <v>71.599999999999994</v>
      </c>
      <c r="AT398" s="1">
        <v>3.1</v>
      </c>
      <c r="AU398" s="1">
        <v>36.4</v>
      </c>
      <c r="AV398" s="1">
        <v>2.6</v>
      </c>
      <c r="AW398" s="1">
        <v>68.3</v>
      </c>
      <c r="AX398" s="1">
        <v>7.5</v>
      </c>
      <c r="AY398" s="1">
        <v>5719</v>
      </c>
      <c r="AZ398" s="1">
        <v>22.2</v>
      </c>
      <c r="BA398" s="1">
        <v>37.200000000000003</v>
      </c>
      <c r="BB398" s="1">
        <v>4.4000000000000004</v>
      </c>
      <c r="BC398" s="1">
        <v>6.2</v>
      </c>
      <c r="BE398" s="1">
        <v>12</v>
      </c>
      <c r="BF398" s="1">
        <v>2.7</v>
      </c>
      <c r="BG398" s="1">
        <v>2.7</v>
      </c>
      <c r="BH398" s="1">
        <v>8.9999999999999993E-3</v>
      </c>
      <c r="BI398" s="1">
        <v>0.89</v>
      </c>
      <c r="BL398" s="1">
        <v>0</v>
      </c>
      <c r="BO398" s="1">
        <v>0</v>
      </c>
      <c r="BQ398" s="1" t="s">
        <v>676</v>
      </c>
      <c r="BR398" s="1" t="s">
        <v>676</v>
      </c>
      <c r="BS398" s="1" t="s">
        <v>674</v>
      </c>
      <c r="BT398" s="1" t="s">
        <v>676</v>
      </c>
      <c r="BU398" s="1" t="s">
        <v>674</v>
      </c>
      <c r="BV398" s="1" t="s">
        <v>674</v>
      </c>
      <c r="BW398" s="1" t="s">
        <v>674</v>
      </c>
      <c r="BX398" s="1" t="s">
        <v>676</v>
      </c>
      <c r="BY398" s="1" t="s">
        <v>674</v>
      </c>
      <c r="BZ398" s="1" t="s">
        <v>676</v>
      </c>
      <c r="CF398" s="1">
        <v>0</v>
      </c>
      <c r="CG398" s="1">
        <v>0</v>
      </c>
      <c r="CH398" s="1">
        <v>0</v>
      </c>
      <c r="CI398" s="1">
        <v>1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1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J398">
        <v>85</v>
      </c>
      <c r="DK398">
        <v>3</v>
      </c>
      <c r="DL398">
        <v>4</v>
      </c>
      <c r="DM398">
        <v>4</v>
      </c>
      <c r="DN398">
        <v>78</v>
      </c>
      <c r="DO398">
        <v>0</v>
      </c>
      <c r="DP398">
        <v>0</v>
      </c>
      <c r="DQ398">
        <v>84</v>
      </c>
      <c r="DR398">
        <v>4</v>
      </c>
      <c r="DS398">
        <v>2</v>
      </c>
      <c r="DT398">
        <v>8</v>
      </c>
      <c r="DU398">
        <v>89</v>
      </c>
      <c r="DV398">
        <v>4</v>
      </c>
      <c r="DW398">
        <v>7</v>
      </c>
    </row>
    <row r="399" spans="1:127" x14ac:dyDescent="0.55000000000000004">
      <c r="A399" s="1">
        <v>457</v>
      </c>
      <c r="B399" s="1">
        <v>411</v>
      </c>
      <c r="C399" s="1">
        <v>155</v>
      </c>
      <c r="D399" s="1" t="s">
        <v>420</v>
      </c>
      <c r="E399" s="1" t="s">
        <v>9</v>
      </c>
      <c r="F399" s="1" t="s">
        <v>595</v>
      </c>
      <c r="G399" s="1" t="s">
        <v>401</v>
      </c>
      <c r="H399" s="1" t="str">
        <f>VLOOKUP(F399,Sheet3!$A$2:$B$51, 2, FALSE)</f>
        <v>pennsylvania</v>
      </c>
      <c r="I399" s="1">
        <v>13</v>
      </c>
      <c r="J399" s="1">
        <v>13</v>
      </c>
      <c r="K399" s="1">
        <v>1961</v>
      </c>
      <c r="L399" s="1">
        <v>1969</v>
      </c>
      <c r="M399" s="1">
        <f t="shared" si="16"/>
        <v>0</v>
      </c>
      <c r="N399" s="3" t="str">
        <f t="shared" si="17"/>
        <v>1</v>
      </c>
      <c r="O399" s="1" t="s">
        <v>534</v>
      </c>
      <c r="P399" s="1" t="s">
        <v>534</v>
      </c>
      <c r="Q399" s="1" t="s">
        <v>534</v>
      </c>
      <c r="R399" s="1" t="s">
        <v>534</v>
      </c>
      <c r="S399" s="1" t="s">
        <v>534</v>
      </c>
      <c r="T399" s="1" t="s">
        <v>534</v>
      </c>
      <c r="U399" s="1" t="s">
        <v>534</v>
      </c>
      <c r="V399" s="1" t="s">
        <v>534</v>
      </c>
      <c r="W399" s="1" t="s">
        <v>534</v>
      </c>
      <c r="X399" s="1" t="s">
        <v>534</v>
      </c>
      <c r="Y399" s="1" t="s">
        <v>534</v>
      </c>
      <c r="Z399" s="1" t="s">
        <v>534</v>
      </c>
      <c r="AA399" s="1" t="s">
        <v>534</v>
      </c>
      <c r="AB399" s="1" t="s">
        <v>534</v>
      </c>
      <c r="AC399" s="1" t="s">
        <v>534</v>
      </c>
      <c r="AD399" s="1" t="s">
        <v>534</v>
      </c>
      <c r="AE399" s="1" t="s">
        <v>533</v>
      </c>
      <c r="AF399" s="1" t="s">
        <v>533</v>
      </c>
      <c r="AG399" s="1" t="s">
        <v>534</v>
      </c>
      <c r="AH399" s="1">
        <v>59</v>
      </c>
      <c r="AI399">
        <v>54</v>
      </c>
      <c r="AK399" s="1">
        <v>18.3</v>
      </c>
      <c r="AL399" s="1">
        <v>78.099999999999994</v>
      </c>
      <c r="AM399" s="1">
        <v>1.3</v>
      </c>
      <c r="AN399" s="1">
        <v>38.6</v>
      </c>
      <c r="AO399" s="1">
        <v>1.6</v>
      </c>
      <c r="AP399" s="1">
        <v>77.7</v>
      </c>
      <c r="AQ399" s="1">
        <v>3.9</v>
      </c>
      <c r="AR399" s="1">
        <v>7613</v>
      </c>
      <c r="AS399" s="1">
        <v>71.599999999999994</v>
      </c>
      <c r="AT399" s="1">
        <v>3.1</v>
      </c>
      <c r="AU399" s="1">
        <v>36.4</v>
      </c>
      <c r="AV399" s="1">
        <v>2.6</v>
      </c>
      <c r="AW399" s="1">
        <v>68.3</v>
      </c>
      <c r="AX399" s="1">
        <v>7.5</v>
      </c>
      <c r="AY399" s="1">
        <v>5719</v>
      </c>
      <c r="AZ399" s="1">
        <v>22.2</v>
      </c>
      <c r="BA399" s="1">
        <v>37.200000000000003</v>
      </c>
      <c r="BB399" s="1">
        <v>4.4000000000000004</v>
      </c>
      <c r="BC399" s="1">
        <v>6</v>
      </c>
      <c r="BE399" s="1">
        <v>13</v>
      </c>
      <c r="BF399" s="1">
        <v>0</v>
      </c>
      <c r="BG399" s="1">
        <v>0</v>
      </c>
      <c r="BH399" s="1">
        <v>0</v>
      </c>
      <c r="BI399" s="1">
        <v>0.82</v>
      </c>
      <c r="BL399" s="1">
        <v>0</v>
      </c>
      <c r="BO399" s="1">
        <v>0</v>
      </c>
      <c r="BQ399" s="1" t="s">
        <v>675</v>
      </c>
      <c r="BR399" s="1" t="s">
        <v>674</v>
      </c>
      <c r="BS399" s="1" t="s">
        <v>675</v>
      </c>
      <c r="BT399" s="1" t="s">
        <v>674</v>
      </c>
      <c r="BU399" s="1" t="s">
        <v>674</v>
      </c>
      <c r="BV399" s="1" t="s">
        <v>676</v>
      </c>
      <c r="BW399" s="1" t="s">
        <v>674</v>
      </c>
      <c r="BX399" s="1" t="s">
        <v>676</v>
      </c>
      <c r="BY399" s="1" t="s">
        <v>674</v>
      </c>
      <c r="BZ399" s="1" t="s">
        <v>674</v>
      </c>
      <c r="CF399" s="1">
        <v>0</v>
      </c>
      <c r="CG399" s="1">
        <v>0</v>
      </c>
      <c r="CH399" s="1">
        <v>0</v>
      </c>
      <c r="CI399" s="1">
        <v>1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1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J399">
        <v>56</v>
      </c>
      <c r="DK399">
        <v>44</v>
      </c>
      <c r="DL399">
        <v>7</v>
      </c>
      <c r="DM399">
        <v>3</v>
      </c>
      <c r="DN399">
        <v>35</v>
      </c>
      <c r="DO399">
        <v>65</v>
      </c>
      <c r="DP399">
        <v>47</v>
      </c>
      <c r="DQ399">
        <v>54</v>
      </c>
      <c r="DR399">
        <v>43</v>
      </c>
      <c r="DS399">
        <v>8</v>
      </c>
      <c r="DT399">
        <v>3</v>
      </c>
      <c r="DU399">
        <v>52</v>
      </c>
      <c r="DV399">
        <v>41</v>
      </c>
      <c r="DW399">
        <v>40</v>
      </c>
    </row>
    <row r="400" spans="1:127" x14ac:dyDescent="0.55000000000000004">
      <c r="A400" s="1">
        <v>440</v>
      </c>
      <c r="B400" s="1">
        <v>316</v>
      </c>
      <c r="C400" s="1">
        <v>369</v>
      </c>
      <c r="D400" s="1" t="s">
        <v>406</v>
      </c>
      <c r="E400" s="1" t="s">
        <v>15</v>
      </c>
      <c r="F400" s="1" t="s">
        <v>595</v>
      </c>
      <c r="G400" s="1" t="s">
        <v>401</v>
      </c>
      <c r="H400" s="1" t="str">
        <f>VLOOKUP(F400,Sheet3!$A$2:$B$51, 2, FALSE)</f>
        <v>pennsylvania</v>
      </c>
      <c r="I400" s="1">
        <v>14</v>
      </c>
      <c r="J400" s="1">
        <v>14</v>
      </c>
      <c r="K400" s="1">
        <v>1963</v>
      </c>
      <c r="L400" s="1">
        <v>1981</v>
      </c>
      <c r="M400" s="1">
        <f t="shared" si="16"/>
        <v>0</v>
      </c>
      <c r="N400" s="3" t="str">
        <f t="shared" si="17"/>
        <v>1</v>
      </c>
      <c r="O400" s="1" t="s">
        <v>533</v>
      </c>
      <c r="P400" s="1" t="s">
        <v>533</v>
      </c>
      <c r="Q400" s="1" t="s">
        <v>533</v>
      </c>
      <c r="R400" s="1" t="s">
        <v>533</v>
      </c>
      <c r="S400" s="1" t="s">
        <v>533</v>
      </c>
      <c r="T400" s="1" t="s">
        <v>533</v>
      </c>
      <c r="U400" s="1" t="s">
        <v>533</v>
      </c>
      <c r="V400" s="1" t="s">
        <v>533</v>
      </c>
      <c r="W400" s="1" t="s">
        <v>533</v>
      </c>
      <c r="X400" s="1" t="s">
        <v>533</v>
      </c>
      <c r="Y400" s="1" t="s">
        <v>533</v>
      </c>
      <c r="Z400" s="1" t="s">
        <v>533</v>
      </c>
      <c r="AA400" s="1" t="s">
        <v>533</v>
      </c>
      <c r="AB400" s="1" t="s">
        <v>537</v>
      </c>
      <c r="AC400" s="1" t="s">
        <v>533</v>
      </c>
      <c r="AD400" s="1" t="s">
        <v>533</v>
      </c>
      <c r="AE400" s="1" t="s">
        <v>535</v>
      </c>
      <c r="AF400" s="1" t="s">
        <v>533</v>
      </c>
      <c r="AG400" s="1" t="s">
        <v>533</v>
      </c>
      <c r="AH400" s="1">
        <v>0</v>
      </c>
      <c r="AI400">
        <v>7</v>
      </c>
      <c r="AK400" s="1">
        <v>21.4</v>
      </c>
      <c r="AL400" s="1">
        <v>100</v>
      </c>
      <c r="AM400" s="1">
        <v>0</v>
      </c>
      <c r="AN400" s="1">
        <v>23.8</v>
      </c>
      <c r="AO400" s="1">
        <v>0.3</v>
      </c>
      <c r="AP400" s="1">
        <v>41.2</v>
      </c>
      <c r="AQ400" s="1">
        <v>23.1</v>
      </c>
      <c r="AR400" s="1">
        <v>5409</v>
      </c>
      <c r="AS400" s="1">
        <v>71.599999999999994</v>
      </c>
      <c r="AT400" s="1">
        <v>3.1</v>
      </c>
      <c r="AU400" s="1">
        <v>36.4</v>
      </c>
      <c r="AV400" s="1">
        <v>2.6</v>
      </c>
      <c r="AW400" s="1">
        <v>68.3</v>
      </c>
      <c r="AX400" s="1">
        <v>7.5</v>
      </c>
      <c r="AY400" s="1">
        <v>5719</v>
      </c>
      <c r="AZ400" s="1">
        <v>22.2</v>
      </c>
      <c r="BA400" s="1">
        <v>37.200000000000003</v>
      </c>
      <c r="BB400" s="1">
        <v>4.4000000000000004</v>
      </c>
      <c r="BC400" s="1">
        <v>8</v>
      </c>
      <c r="BE400" s="1">
        <v>14</v>
      </c>
      <c r="BF400" s="1">
        <v>0</v>
      </c>
      <c r="BG400" s="1">
        <v>0</v>
      </c>
      <c r="BH400" s="1">
        <v>3.3000000000000002E-2</v>
      </c>
      <c r="BI400" s="1">
        <v>1.5</v>
      </c>
      <c r="BL400" s="1">
        <v>0</v>
      </c>
      <c r="BO400" s="1">
        <v>0</v>
      </c>
      <c r="BQ400" s="1" t="s">
        <v>675</v>
      </c>
      <c r="BR400" s="1" t="s">
        <v>675</v>
      </c>
      <c r="BS400" s="1" t="s">
        <v>676</v>
      </c>
      <c r="BT400" s="1" t="s">
        <v>675</v>
      </c>
      <c r="BU400" s="1" t="s">
        <v>676</v>
      </c>
      <c r="BV400" s="1" t="s">
        <v>676</v>
      </c>
      <c r="BW400" s="1" t="s">
        <v>674</v>
      </c>
      <c r="BX400" s="1" t="s">
        <v>674</v>
      </c>
      <c r="BY400" s="1" t="s">
        <v>676</v>
      </c>
      <c r="BZ400" s="1" t="s">
        <v>676</v>
      </c>
      <c r="CF400" s="1">
        <v>0</v>
      </c>
      <c r="CG400" s="1">
        <v>0</v>
      </c>
      <c r="CH400" s="1">
        <v>0</v>
      </c>
      <c r="CI400" s="1">
        <v>1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1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J400">
        <v>79</v>
      </c>
      <c r="DK400">
        <v>0</v>
      </c>
      <c r="DL400">
        <v>10</v>
      </c>
      <c r="DM400">
        <v>0</v>
      </c>
      <c r="DN400">
        <v>0</v>
      </c>
      <c r="DO400">
        <v>92</v>
      </c>
      <c r="DP400">
        <v>88</v>
      </c>
      <c r="DQ400">
        <v>83</v>
      </c>
      <c r="DR400">
        <v>6</v>
      </c>
      <c r="DS400">
        <v>10</v>
      </c>
      <c r="DT400">
        <v>1</v>
      </c>
      <c r="DU400">
        <v>2</v>
      </c>
      <c r="DV400">
        <v>83</v>
      </c>
      <c r="DW400">
        <v>93</v>
      </c>
    </row>
    <row r="401" spans="1:127" x14ac:dyDescent="0.55000000000000004">
      <c r="A401" s="1">
        <v>443</v>
      </c>
      <c r="B401" s="1">
        <v>393</v>
      </c>
      <c r="C401" s="1">
        <v>377</v>
      </c>
      <c r="D401" s="1" t="s">
        <v>337</v>
      </c>
      <c r="E401" s="1" t="s">
        <v>15</v>
      </c>
      <c r="F401" s="1" t="s">
        <v>595</v>
      </c>
      <c r="G401" s="1" t="s">
        <v>401</v>
      </c>
      <c r="H401" s="1" t="str">
        <f>VLOOKUP(F401,Sheet3!$A$2:$B$51, 2, FALSE)</f>
        <v>pennsylvania</v>
      </c>
      <c r="I401" s="4">
        <v>15</v>
      </c>
      <c r="J401" s="4">
        <v>15</v>
      </c>
      <c r="K401" s="1">
        <v>1963</v>
      </c>
      <c r="L401" s="1">
        <v>1979</v>
      </c>
      <c r="M401" s="1">
        <f t="shared" si="16"/>
        <v>0</v>
      </c>
      <c r="N401" s="3" t="str">
        <f t="shared" si="17"/>
        <v>1</v>
      </c>
      <c r="O401" s="1" t="s">
        <v>533</v>
      </c>
      <c r="P401" s="1" t="s">
        <v>533</v>
      </c>
      <c r="Q401" s="1" t="s">
        <v>533</v>
      </c>
      <c r="R401" s="1" t="s">
        <v>533</v>
      </c>
      <c r="S401" s="1" t="s">
        <v>533</v>
      </c>
      <c r="T401" s="1" t="s">
        <v>533</v>
      </c>
      <c r="U401" s="1" t="s">
        <v>533</v>
      </c>
      <c r="V401" s="1" t="s">
        <v>533</v>
      </c>
      <c r="W401" s="1" t="s">
        <v>533</v>
      </c>
      <c r="X401" s="1" t="s">
        <v>533</v>
      </c>
      <c r="Y401" s="1" t="s">
        <v>533</v>
      </c>
      <c r="Z401" s="1" t="s">
        <v>533</v>
      </c>
      <c r="AA401" s="1" t="s">
        <v>533</v>
      </c>
      <c r="AB401" s="1" t="s">
        <v>533</v>
      </c>
      <c r="AC401" s="1" t="s">
        <v>533</v>
      </c>
      <c r="AD401" s="1" t="s">
        <v>533</v>
      </c>
      <c r="AE401" s="1" t="s">
        <v>533</v>
      </c>
      <c r="AF401" s="1" t="s">
        <v>535</v>
      </c>
      <c r="AG401" s="1" t="s">
        <v>533</v>
      </c>
      <c r="AH401" s="1">
        <v>0</v>
      </c>
      <c r="AI401">
        <v>7</v>
      </c>
      <c r="AK401" s="1">
        <v>23.9</v>
      </c>
      <c r="AL401" s="1">
        <v>73.099999999999994</v>
      </c>
      <c r="AM401" s="1">
        <v>2.2999999999999998</v>
      </c>
      <c r="AN401" s="1">
        <v>47.8</v>
      </c>
      <c r="AO401" s="1">
        <v>1.8</v>
      </c>
      <c r="AP401" s="1">
        <v>70.5</v>
      </c>
      <c r="AQ401" s="1">
        <v>0.8</v>
      </c>
      <c r="AR401" s="1">
        <v>5820</v>
      </c>
      <c r="AS401" s="1">
        <v>71.599999999999994</v>
      </c>
      <c r="AT401" s="1">
        <v>3.1</v>
      </c>
      <c r="AU401" s="1">
        <v>36.4</v>
      </c>
      <c r="AV401" s="1">
        <v>2.6</v>
      </c>
      <c r="AW401" s="1">
        <v>68.3</v>
      </c>
      <c r="AX401" s="1">
        <v>7.5</v>
      </c>
      <c r="AY401" s="1">
        <v>5719</v>
      </c>
      <c r="AZ401" s="1">
        <v>22.2</v>
      </c>
      <c r="BA401" s="1">
        <v>37.200000000000003</v>
      </c>
      <c r="BB401" s="1">
        <v>4.4000000000000004</v>
      </c>
      <c r="BC401" s="1">
        <v>3.4</v>
      </c>
      <c r="BE401" s="1">
        <v>15</v>
      </c>
      <c r="BF401" s="1">
        <v>0</v>
      </c>
      <c r="BG401" s="1">
        <v>0</v>
      </c>
      <c r="BH401" s="1">
        <v>1.4999999999999999E-2</v>
      </c>
      <c r="BI401" s="1">
        <v>0.79</v>
      </c>
      <c r="BL401" s="1">
        <v>0</v>
      </c>
      <c r="BO401" s="1">
        <v>0</v>
      </c>
      <c r="BQ401" s="1" t="s">
        <v>676</v>
      </c>
      <c r="BR401" s="1" t="s">
        <v>676</v>
      </c>
      <c r="BS401" s="1" t="s">
        <v>676</v>
      </c>
      <c r="BT401" s="1" t="s">
        <v>676</v>
      </c>
      <c r="BU401" s="1" t="s">
        <v>676</v>
      </c>
      <c r="BV401" s="1" t="s">
        <v>676</v>
      </c>
      <c r="BW401" s="1" t="s">
        <v>676</v>
      </c>
      <c r="BX401" s="1" t="s">
        <v>674</v>
      </c>
      <c r="BY401" s="1" t="s">
        <v>674</v>
      </c>
      <c r="BZ401" s="1" t="s">
        <v>674</v>
      </c>
      <c r="CF401" s="1">
        <v>0</v>
      </c>
      <c r="CG401" s="1">
        <v>0</v>
      </c>
      <c r="CH401" s="1">
        <v>0</v>
      </c>
      <c r="CI401" s="1">
        <v>1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1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J401">
        <v>85</v>
      </c>
      <c r="DK401">
        <v>5</v>
      </c>
      <c r="DL401">
        <v>9</v>
      </c>
      <c r="DM401">
        <v>1</v>
      </c>
      <c r="DN401">
        <v>8</v>
      </c>
      <c r="DO401">
        <v>81</v>
      </c>
      <c r="DP401">
        <v>88</v>
      </c>
      <c r="DQ401">
        <v>84</v>
      </c>
      <c r="DR401">
        <v>8</v>
      </c>
      <c r="DS401">
        <v>10</v>
      </c>
      <c r="DT401">
        <v>1</v>
      </c>
      <c r="DU401">
        <v>20</v>
      </c>
      <c r="DV401">
        <v>72</v>
      </c>
      <c r="DW401">
        <v>67</v>
      </c>
    </row>
    <row r="402" spans="1:127" x14ac:dyDescent="0.55000000000000004">
      <c r="A402" s="1">
        <v>453</v>
      </c>
      <c r="B402" s="1">
        <v>254</v>
      </c>
      <c r="C402" s="1">
        <v>156</v>
      </c>
      <c r="D402" s="1" t="s">
        <v>416</v>
      </c>
      <c r="E402" s="1" t="s">
        <v>9</v>
      </c>
      <c r="F402" s="1" t="s">
        <v>595</v>
      </c>
      <c r="G402" s="1" t="s">
        <v>401</v>
      </c>
      <c r="H402" s="1" t="str">
        <f>VLOOKUP(F402,Sheet3!$A$2:$B$51, 2, FALSE)</f>
        <v>pennsylvania</v>
      </c>
      <c r="I402" s="1">
        <v>16</v>
      </c>
      <c r="K402" s="1">
        <v>1961</v>
      </c>
      <c r="L402" s="1">
        <v>1966</v>
      </c>
      <c r="M402" s="1">
        <f t="shared" si="16"/>
        <v>0</v>
      </c>
      <c r="N402" s="3" t="str">
        <f t="shared" si="17"/>
        <v>1</v>
      </c>
      <c r="O402" s="1" t="s">
        <v>534</v>
      </c>
      <c r="P402" s="1" t="s">
        <v>534</v>
      </c>
      <c r="Q402" s="1" t="s">
        <v>533</v>
      </c>
      <c r="R402" s="1" t="s">
        <v>534</v>
      </c>
      <c r="S402" s="1" t="s">
        <v>534</v>
      </c>
      <c r="T402" s="1" t="s">
        <v>536</v>
      </c>
      <c r="U402" s="1" t="s">
        <v>536</v>
      </c>
      <c r="V402" s="1" t="s">
        <v>536</v>
      </c>
      <c r="W402" s="1" t="s">
        <v>536</v>
      </c>
      <c r="X402" s="1" t="s">
        <v>536</v>
      </c>
      <c r="Y402" s="1" t="s">
        <v>536</v>
      </c>
      <c r="Z402" s="1" t="s">
        <v>536</v>
      </c>
      <c r="AA402" s="1" t="s">
        <v>536</v>
      </c>
      <c r="AB402" s="1" t="s">
        <v>536</v>
      </c>
      <c r="AC402" s="1" t="s">
        <v>536</v>
      </c>
      <c r="AD402" s="1" t="s">
        <v>536</v>
      </c>
      <c r="AE402" s="1" t="s">
        <v>536</v>
      </c>
      <c r="AF402" s="1" t="s">
        <v>536</v>
      </c>
      <c r="AG402" s="1" t="s">
        <v>536</v>
      </c>
      <c r="AH402" s="1">
        <v>70</v>
      </c>
      <c r="AI402" t="s">
        <v>547</v>
      </c>
      <c r="AK402" s="1">
        <v>22.8</v>
      </c>
      <c r="AL402" s="1">
        <v>50.4</v>
      </c>
      <c r="AM402" s="1">
        <v>10.4</v>
      </c>
      <c r="AN402" s="1">
        <v>40.200000000000003</v>
      </c>
      <c r="AO402" s="1">
        <v>7.4</v>
      </c>
      <c r="AP402" s="1">
        <v>67.8</v>
      </c>
      <c r="AQ402" s="1">
        <v>1.2</v>
      </c>
      <c r="AR402" s="1">
        <v>5736</v>
      </c>
      <c r="AS402" s="1">
        <v>71.599999999999994</v>
      </c>
      <c r="AT402" s="1">
        <v>3.1</v>
      </c>
      <c r="AU402" s="1">
        <v>36.4</v>
      </c>
      <c r="AV402" s="1">
        <v>2.6</v>
      </c>
      <c r="AW402" s="1">
        <v>68.3</v>
      </c>
      <c r="AX402" s="1">
        <v>7.5</v>
      </c>
      <c r="AY402" s="1">
        <v>5719</v>
      </c>
      <c r="AZ402" s="1">
        <v>22.2</v>
      </c>
      <c r="BA402" s="1">
        <v>37.200000000000003</v>
      </c>
      <c r="BB402" s="1">
        <v>4.4000000000000004</v>
      </c>
      <c r="BC402" s="1">
        <v>4.5999999999999996</v>
      </c>
      <c r="BE402" s="1">
        <v>16</v>
      </c>
      <c r="BF402" s="1">
        <v>0</v>
      </c>
      <c r="BG402" s="1">
        <v>0</v>
      </c>
      <c r="BH402" s="1">
        <v>5.0000000000000001E-3</v>
      </c>
      <c r="BI402" s="1">
        <v>0.64</v>
      </c>
      <c r="BL402" s="1">
        <v>0</v>
      </c>
      <c r="BO402" s="1">
        <v>0</v>
      </c>
      <c r="BQ402" s="1" t="s">
        <v>536</v>
      </c>
      <c r="BR402" s="1" t="s">
        <v>536</v>
      </c>
      <c r="BS402" s="1" t="s">
        <v>536</v>
      </c>
      <c r="BT402" s="1" t="s">
        <v>536</v>
      </c>
      <c r="BU402" s="1" t="s">
        <v>536</v>
      </c>
      <c r="BV402" s="1" t="s">
        <v>536</v>
      </c>
      <c r="BW402" s="1" t="s">
        <v>536</v>
      </c>
      <c r="BX402" s="1" t="s">
        <v>536</v>
      </c>
      <c r="BY402" s="1" t="s">
        <v>536</v>
      </c>
      <c r="BZ402" s="1" t="s">
        <v>536</v>
      </c>
      <c r="CF402" s="1">
        <v>0</v>
      </c>
      <c r="CG402" s="1">
        <v>0</v>
      </c>
      <c r="CH402" s="1">
        <v>0</v>
      </c>
      <c r="CI402" s="1">
        <v>1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1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J402">
        <v>81</v>
      </c>
      <c r="DK402">
        <v>19</v>
      </c>
      <c r="DL402">
        <v>5</v>
      </c>
      <c r="DM402">
        <v>5</v>
      </c>
      <c r="DN402">
        <v>76</v>
      </c>
      <c r="DO402">
        <v>24</v>
      </c>
      <c r="DP402">
        <v>12</v>
      </c>
      <c r="DQ402" t="s">
        <v>547</v>
      </c>
      <c r="DR402" t="s">
        <v>547</v>
      </c>
      <c r="DS402" t="s">
        <v>547</v>
      </c>
      <c r="DT402" t="s">
        <v>547</v>
      </c>
      <c r="DU402" t="s">
        <v>547</v>
      </c>
      <c r="DV402" t="s">
        <v>547</v>
      </c>
      <c r="DW402" t="s">
        <v>547</v>
      </c>
    </row>
    <row r="403" spans="1:127" x14ac:dyDescent="0.55000000000000004">
      <c r="A403" s="1">
        <v>456</v>
      </c>
      <c r="B403" s="1">
        <v>410</v>
      </c>
      <c r="C403" s="1">
        <v>153</v>
      </c>
      <c r="D403" s="1" t="s">
        <v>419</v>
      </c>
      <c r="E403" s="1" t="s">
        <v>9</v>
      </c>
      <c r="F403" s="1" t="s">
        <v>595</v>
      </c>
      <c r="G403" s="1" t="s">
        <v>401</v>
      </c>
      <c r="H403" s="1" t="str">
        <f>VLOOKUP(F403,Sheet3!$A$2:$B$51, 2, FALSE)</f>
        <v>pennsylvania</v>
      </c>
      <c r="I403" s="4">
        <v>17</v>
      </c>
      <c r="J403" s="4">
        <v>17</v>
      </c>
      <c r="K403" s="1">
        <v>1960</v>
      </c>
      <c r="L403" s="1">
        <v>1977</v>
      </c>
      <c r="M403" s="1">
        <f t="shared" si="16"/>
        <v>0</v>
      </c>
      <c r="N403" s="3" t="str">
        <f t="shared" si="17"/>
        <v>1</v>
      </c>
      <c r="O403" s="1" t="s">
        <v>534</v>
      </c>
      <c r="P403" s="1" t="s">
        <v>534</v>
      </c>
      <c r="Q403" s="1" t="s">
        <v>534</v>
      </c>
      <c r="R403" s="1" t="s">
        <v>534</v>
      </c>
      <c r="S403" s="1" t="s">
        <v>534</v>
      </c>
      <c r="T403" s="1" t="s">
        <v>534</v>
      </c>
      <c r="U403" s="1" t="s">
        <v>534</v>
      </c>
      <c r="V403" s="1" t="s">
        <v>534</v>
      </c>
      <c r="W403" s="1" t="s">
        <v>534</v>
      </c>
      <c r="X403" s="1" t="s">
        <v>534</v>
      </c>
      <c r="Y403" s="1" t="s">
        <v>534</v>
      </c>
      <c r="Z403" s="1" t="s">
        <v>534</v>
      </c>
      <c r="AA403" s="1" t="s">
        <v>534</v>
      </c>
      <c r="AB403" s="1" t="s">
        <v>534</v>
      </c>
      <c r="AC403" s="1" t="s">
        <v>534</v>
      </c>
      <c r="AD403" s="1" t="s">
        <v>534</v>
      </c>
      <c r="AE403" s="1" t="s">
        <v>534</v>
      </c>
      <c r="AF403" s="1" t="s">
        <v>534</v>
      </c>
      <c r="AG403" s="1" t="s">
        <v>534</v>
      </c>
      <c r="AH403" s="1">
        <v>74</v>
      </c>
      <c r="AI403">
        <v>93</v>
      </c>
      <c r="AK403" s="1">
        <v>22</v>
      </c>
      <c r="AL403" s="1">
        <v>62.9</v>
      </c>
      <c r="AM403" s="1">
        <v>4.9000000000000004</v>
      </c>
      <c r="AN403" s="1">
        <v>32</v>
      </c>
      <c r="AO403" s="1">
        <v>3.6</v>
      </c>
      <c r="AP403" s="1">
        <v>66.3</v>
      </c>
      <c r="AQ403" s="1">
        <v>4.7</v>
      </c>
      <c r="AR403" s="1">
        <v>5260</v>
      </c>
      <c r="AS403" s="1">
        <v>71.599999999999994</v>
      </c>
      <c r="AT403" s="1">
        <v>3.1</v>
      </c>
      <c r="AU403" s="1">
        <v>36.4</v>
      </c>
      <c r="AV403" s="1">
        <v>2.6</v>
      </c>
      <c r="AW403" s="1">
        <v>68.3</v>
      </c>
      <c r="AX403" s="1">
        <v>7.5</v>
      </c>
      <c r="AY403" s="1">
        <v>5719</v>
      </c>
      <c r="AZ403" s="1">
        <v>22.2</v>
      </c>
      <c r="BA403" s="1">
        <v>37.200000000000003</v>
      </c>
      <c r="BB403" s="1">
        <v>4.4000000000000004</v>
      </c>
      <c r="BC403" s="1">
        <v>6.7</v>
      </c>
      <c r="BE403" s="1">
        <v>17</v>
      </c>
      <c r="BF403" s="1">
        <v>0</v>
      </c>
      <c r="BG403" s="1">
        <v>0</v>
      </c>
      <c r="BH403" s="1">
        <v>8.6999999999999994E-2</v>
      </c>
      <c r="BI403" s="1">
        <v>1.18</v>
      </c>
      <c r="BL403" s="1">
        <v>0</v>
      </c>
      <c r="BO403" s="1">
        <v>0</v>
      </c>
      <c r="BQ403" s="1" t="s">
        <v>674</v>
      </c>
      <c r="BR403" s="1" t="s">
        <v>675</v>
      </c>
      <c r="BS403" s="1" t="s">
        <v>674</v>
      </c>
      <c r="BT403" s="1" t="s">
        <v>676</v>
      </c>
      <c r="BU403" s="1" t="s">
        <v>674</v>
      </c>
      <c r="BV403" s="1" t="s">
        <v>674</v>
      </c>
      <c r="BW403" s="1" t="s">
        <v>674</v>
      </c>
      <c r="BX403" s="1" t="s">
        <v>676</v>
      </c>
      <c r="BY403" s="1" t="s">
        <v>676</v>
      </c>
      <c r="BZ403" s="1" t="s">
        <v>676</v>
      </c>
      <c r="CF403" s="1">
        <v>0</v>
      </c>
      <c r="CG403" s="1">
        <v>0</v>
      </c>
      <c r="CH403" s="1">
        <v>0</v>
      </c>
      <c r="CI403" s="1">
        <v>1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1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J403">
        <v>84</v>
      </c>
      <c r="DK403">
        <v>10</v>
      </c>
      <c r="DL403">
        <v>5</v>
      </c>
      <c r="DM403">
        <v>5</v>
      </c>
      <c r="DN403">
        <v>86</v>
      </c>
      <c r="DO403">
        <v>5</v>
      </c>
      <c r="DP403">
        <v>6</v>
      </c>
      <c r="DQ403">
        <v>84</v>
      </c>
      <c r="DR403">
        <v>12</v>
      </c>
      <c r="DS403">
        <v>3</v>
      </c>
      <c r="DT403">
        <v>8</v>
      </c>
      <c r="DU403">
        <v>80</v>
      </c>
      <c r="DV403">
        <v>17</v>
      </c>
      <c r="DW403">
        <v>7</v>
      </c>
    </row>
    <row r="404" spans="1:127" x14ac:dyDescent="0.55000000000000004">
      <c r="A404" s="1">
        <v>446</v>
      </c>
      <c r="B404" s="1">
        <v>89</v>
      </c>
      <c r="C404" s="1">
        <v>149</v>
      </c>
      <c r="D404" s="1" t="s">
        <v>410</v>
      </c>
      <c r="E404" s="1" t="s">
        <v>9</v>
      </c>
      <c r="F404" s="1" t="s">
        <v>595</v>
      </c>
      <c r="G404" s="1" t="s">
        <v>401</v>
      </c>
      <c r="H404" s="1" t="str">
        <f>VLOOKUP(F404,Sheet3!$A$2:$B$51, 2, FALSE)</f>
        <v>pennsylvania</v>
      </c>
      <c r="I404" s="4">
        <v>18</v>
      </c>
      <c r="J404" s="4">
        <v>18</v>
      </c>
      <c r="K404" s="1">
        <v>1963</v>
      </c>
      <c r="L404" s="1">
        <v>1971</v>
      </c>
      <c r="M404" s="1">
        <f t="shared" si="16"/>
        <v>0</v>
      </c>
      <c r="N404" s="3" t="str">
        <f t="shared" si="17"/>
        <v>1</v>
      </c>
      <c r="O404" s="1" t="s">
        <v>534</v>
      </c>
      <c r="P404" s="1" t="s">
        <v>534</v>
      </c>
      <c r="Q404" s="1" t="s">
        <v>534</v>
      </c>
      <c r="R404" s="1" t="s">
        <v>534</v>
      </c>
      <c r="S404" s="1" t="s">
        <v>534</v>
      </c>
      <c r="T404" s="1" t="s">
        <v>535</v>
      </c>
      <c r="U404" s="1" t="s">
        <v>534</v>
      </c>
      <c r="V404" s="1" t="s">
        <v>534</v>
      </c>
      <c r="W404" s="1" t="s">
        <v>534</v>
      </c>
      <c r="X404" s="1" t="s">
        <v>534</v>
      </c>
      <c r="Y404" s="1" t="s">
        <v>534</v>
      </c>
      <c r="Z404" s="1" t="s">
        <v>534</v>
      </c>
      <c r="AA404" s="1" t="s">
        <v>534</v>
      </c>
      <c r="AB404" s="1" t="s">
        <v>534</v>
      </c>
      <c r="AC404" s="1" t="s">
        <v>534</v>
      </c>
      <c r="AD404" s="1" t="s">
        <v>534</v>
      </c>
      <c r="AE404" s="1" t="s">
        <v>533</v>
      </c>
      <c r="AF404" s="1" t="s">
        <v>534</v>
      </c>
      <c r="AG404" s="1" t="s">
        <v>534</v>
      </c>
      <c r="AH404" s="1">
        <v>63</v>
      </c>
      <c r="AI404">
        <v>50</v>
      </c>
      <c r="AK404" s="1">
        <v>18.899999999999999</v>
      </c>
      <c r="AL404" s="1">
        <v>86.2</v>
      </c>
      <c r="AM404" s="1">
        <v>0.3</v>
      </c>
      <c r="AN404" s="1">
        <v>34.5</v>
      </c>
      <c r="AO404" s="1">
        <v>0.7</v>
      </c>
      <c r="AP404" s="1">
        <v>74.5</v>
      </c>
      <c r="AQ404" s="1">
        <v>1.8</v>
      </c>
      <c r="AR404" s="1">
        <v>6715</v>
      </c>
      <c r="AS404" s="1">
        <v>71.599999999999994</v>
      </c>
      <c r="AT404" s="1">
        <v>3.1</v>
      </c>
      <c r="AU404" s="1">
        <v>36.4</v>
      </c>
      <c r="AV404" s="1">
        <v>2.6</v>
      </c>
      <c r="AW404" s="1">
        <v>68.3</v>
      </c>
      <c r="AX404" s="1">
        <v>7.5</v>
      </c>
      <c r="AY404" s="1">
        <v>5719</v>
      </c>
      <c r="AZ404" s="1">
        <v>22.2</v>
      </c>
      <c r="BA404" s="1">
        <v>37.200000000000003</v>
      </c>
      <c r="BB404" s="1">
        <v>4.4000000000000004</v>
      </c>
      <c r="BC404" s="1">
        <v>22.5</v>
      </c>
      <c r="BE404" s="1">
        <v>18</v>
      </c>
      <c r="BF404" s="1">
        <v>0</v>
      </c>
      <c r="BG404" s="1">
        <v>0</v>
      </c>
      <c r="BH404" s="1">
        <v>3.3000000000000002E-2</v>
      </c>
      <c r="BI404" s="1">
        <v>1.5</v>
      </c>
      <c r="BL404" s="1">
        <v>0</v>
      </c>
      <c r="BO404" s="1">
        <v>0</v>
      </c>
      <c r="BQ404" s="1" t="s">
        <v>676</v>
      </c>
      <c r="BR404" s="1" t="s">
        <v>674</v>
      </c>
      <c r="BS404" s="1" t="s">
        <v>674</v>
      </c>
      <c r="BT404" s="1" t="s">
        <v>676</v>
      </c>
      <c r="BU404" s="1" t="s">
        <v>674</v>
      </c>
      <c r="BV404" s="1" t="s">
        <v>676</v>
      </c>
      <c r="BW404" s="1" t="s">
        <v>674</v>
      </c>
      <c r="BX404" s="1" t="s">
        <v>676</v>
      </c>
      <c r="BY404" s="1" t="s">
        <v>674</v>
      </c>
      <c r="BZ404" s="1" t="s">
        <v>674</v>
      </c>
      <c r="CF404" s="1">
        <v>0</v>
      </c>
      <c r="CG404" s="1">
        <v>0</v>
      </c>
      <c r="CH404" s="1">
        <v>0</v>
      </c>
      <c r="CI404" s="1">
        <v>1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1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J404">
        <v>51</v>
      </c>
      <c r="DK404">
        <v>29</v>
      </c>
      <c r="DL404">
        <v>8</v>
      </c>
      <c r="DM404">
        <v>2</v>
      </c>
      <c r="DN404">
        <v>46</v>
      </c>
      <c r="DO404">
        <v>35</v>
      </c>
      <c r="DP404">
        <v>24</v>
      </c>
      <c r="DQ404">
        <v>57</v>
      </c>
      <c r="DR404">
        <v>30</v>
      </c>
      <c r="DS404">
        <v>8</v>
      </c>
      <c r="DT404">
        <v>2</v>
      </c>
      <c r="DU404">
        <v>56</v>
      </c>
      <c r="DV404">
        <v>35</v>
      </c>
      <c r="DW404">
        <v>47</v>
      </c>
    </row>
    <row r="405" spans="1:127" x14ac:dyDescent="0.55000000000000004">
      <c r="A405" s="1">
        <v>436</v>
      </c>
      <c r="B405" s="1">
        <v>92</v>
      </c>
      <c r="C405" s="1">
        <v>373</v>
      </c>
      <c r="D405" s="1" t="s">
        <v>402</v>
      </c>
      <c r="E405" s="1" t="s">
        <v>15</v>
      </c>
      <c r="F405" s="1" t="s">
        <v>595</v>
      </c>
      <c r="G405" s="1" t="s">
        <v>401</v>
      </c>
      <c r="H405" s="1" t="str">
        <f>VLOOKUP(F405,Sheet3!$A$2:$B$51, 2, FALSE)</f>
        <v>pennsylvania</v>
      </c>
      <c r="I405" s="4">
        <v>19</v>
      </c>
      <c r="J405" s="4"/>
      <c r="K405" s="1">
        <v>1965</v>
      </c>
      <c r="L405" s="1">
        <v>1967</v>
      </c>
      <c r="M405" s="1">
        <f t="shared" si="16"/>
        <v>0</v>
      </c>
      <c r="N405" s="3" t="str">
        <f t="shared" si="17"/>
        <v>0</v>
      </c>
      <c r="O405" s="1" t="s">
        <v>533</v>
      </c>
      <c r="P405" s="1" t="s">
        <v>533</v>
      </c>
      <c r="Q405" s="1" t="s">
        <v>533</v>
      </c>
      <c r="R405" s="1" t="s">
        <v>535</v>
      </c>
      <c r="S405" s="1" t="s">
        <v>533</v>
      </c>
      <c r="T405" s="1" t="s">
        <v>536</v>
      </c>
      <c r="U405" s="1" t="s">
        <v>536</v>
      </c>
      <c r="V405" s="1" t="s">
        <v>536</v>
      </c>
      <c r="W405" s="1" t="s">
        <v>536</v>
      </c>
      <c r="X405" s="1" t="s">
        <v>536</v>
      </c>
      <c r="Y405" s="1" t="s">
        <v>536</v>
      </c>
      <c r="Z405" s="1" t="s">
        <v>536</v>
      </c>
      <c r="AA405" s="1" t="s">
        <v>536</v>
      </c>
      <c r="AB405" s="1" t="s">
        <v>536</v>
      </c>
      <c r="AC405" s="1" t="s">
        <v>536</v>
      </c>
      <c r="AD405" s="1" t="s">
        <v>536</v>
      </c>
      <c r="AE405" s="1" t="s">
        <v>536</v>
      </c>
      <c r="AF405" s="1" t="s">
        <v>536</v>
      </c>
      <c r="AG405" s="1" t="s">
        <v>536</v>
      </c>
      <c r="AH405" s="1">
        <v>20</v>
      </c>
      <c r="AI405" t="s">
        <v>547</v>
      </c>
      <c r="AK405" s="1">
        <v>21.9</v>
      </c>
      <c r="AL405" s="1">
        <v>52.1</v>
      </c>
      <c r="AM405" s="1">
        <v>7.2</v>
      </c>
      <c r="AN405" s="1">
        <v>37.200000000000003</v>
      </c>
      <c r="AO405" s="1">
        <v>5.4</v>
      </c>
      <c r="AP405" s="1">
        <v>71.900000000000006</v>
      </c>
      <c r="AQ405" s="1">
        <v>1.8</v>
      </c>
      <c r="AR405" s="1">
        <v>5692</v>
      </c>
      <c r="AS405" s="1">
        <v>71.599999999999994</v>
      </c>
      <c r="AT405" s="1">
        <v>3.1</v>
      </c>
      <c r="AU405" s="1">
        <v>36.4</v>
      </c>
      <c r="AV405" s="1">
        <v>2.6</v>
      </c>
      <c r="AW405" s="1">
        <v>68.3</v>
      </c>
      <c r="AX405" s="1">
        <v>7.5</v>
      </c>
      <c r="AY405" s="1">
        <v>5719</v>
      </c>
      <c r="AZ405" s="1">
        <v>22.2</v>
      </c>
      <c r="BA405" s="1">
        <v>37.200000000000003</v>
      </c>
      <c r="BB405" s="1">
        <v>4.4000000000000004</v>
      </c>
      <c r="BC405" s="1">
        <v>99</v>
      </c>
      <c r="BE405" s="1">
        <v>19</v>
      </c>
      <c r="BF405" s="1">
        <v>0</v>
      </c>
      <c r="BG405" s="1">
        <v>0</v>
      </c>
      <c r="BH405" s="1">
        <v>4.0000000000000001E-3</v>
      </c>
      <c r="BI405" s="1">
        <v>0.78</v>
      </c>
      <c r="BL405" s="1">
        <v>0</v>
      </c>
      <c r="BO405" s="1">
        <v>0</v>
      </c>
      <c r="BQ405" s="1" t="s">
        <v>536</v>
      </c>
      <c r="BR405" s="1" t="s">
        <v>536</v>
      </c>
      <c r="BS405" s="1" t="s">
        <v>536</v>
      </c>
      <c r="BT405" s="1" t="s">
        <v>536</v>
      </c>
      <c r="BU405" s="1" t="s">
        <v>536</v>
      </c>
      <c r="BV405" s="1" t="s">
        <v>536</v>
      </c>
      <c r="BW405" s="1" t="s">
        <v>536</v>
      </c>
      <c r="BX405" s="1" t="s">
        <v>536</v>
      </c>
      <c r="BY405" s="1" t="s">
        <v>536</v>
      </c>
      <c r="BZ405" s="1" t="s">
        <v>536</v>
      </c>
      <c r="CF405" s="1">
        <v>0</v>
      </c>
      <c r="CG405" s="1">
        <v>0</v>
      </c>
      <c r="CH405" s="1">
        <v>0</v>
      </c>
      <c r="CI405" s="1">
        <v>1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1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J405">
        <v>50</v>
      </c>
      <c r="DK405">
        <v>15</v>
      </c>
      <c r="DL405">
        <v>8</v>
      </c>
      <c r="DM405">
        <v>0</v>
      </c>
      <c r="DN405">
        <v>11</v>
      </c>
      <c r="DO405">
        <v>49</v>
      </c>
      <c r="DP405">
        <v>65</v>
      </c>
      <c r="DQ405" t="s">
        <v>547</v>
      </c>
      <c r="DR405" t="s">
        <v>547</v>
      </c>
      <c r="DS405" t="s">
        <v>547</v>
      </c>
      <c r="DT405" t="s">
        <v>547</v>
      </c>
      <c r="DU405" t="s">
        <v>547</v>
      </c>
      <c r="DV405" t="s">
        <v>547</v>
      </c>
      <c r="DW405" t="s">
        <v>547</v>
      </c>
    </row>
    <row r="406" spans="1:127" x14ac:dyDescent="0.55000000000000004">
      <c r="A406" s="1">
        <v>439</v>
      </c>
      <c r="B406" s="1">
        <v>216</v>
      </c>
      <c r="C406" s="1">
        <v>370</v>
      </c>
      <c r="D406" s="1" t="s">
        <v>405</v>
      </c>
      <c r="E406" s="1" t="s">
        <v>15</v>
      </c>
      <c r="F406" s="1" t="s">
        <v>595</v>
      </c>
      <c r="G406" s="1" t="s">
        <v>401</v>
      </c>
      <c r="H406" s="1" t="str">
        <f>VLOOKUP(F406,Sheet3!$A$2:$B$51, 2, FALSE)</f>
        <v>pennsylvania</v>
      </c>
      <c r="I406" s="1">
        <v>20</v>
      </c>
      <c r="J406" s="1">
        <v>20</v>
      </c>
      <c r="K406" s="1">
        <v>1963</v>
      </c>
      <c r="L406" s="1">
        <v>1968</v>
      </c>
      <c r="M406" s="1">
        <f t="shared" si="16"/>
        <v>0</v>
      </c>
      <c r="N406" s="3" t="str">
        <f t="shared" si="17"/>
        <v>1</v>
      </c>
      <c r="O406" s="1" t="s">
        <v>533</v>
      </c>
      <c r="P406" s="1" t="s">
        <v>533</v>
      </c>
      <c r="Q406" s="1" t="s">
        <v>533</v>
      </c>
      <c r="R406" s="1" t="s">
        <v>535</v>
      </c>
      <c r="S406" s="1" t="s">
        <v>533</v>
      </c>
      <c r="T406" s="1" t="s">
        <v>533</v>
      </c>
      <c r="U406" s="1" t="s">
        <v>533</v>
      </c>
      <c r="V406" s="1" t="s">
        <v>533</v>
      </c>
      <c r="W406" s="1" t="s">
        <v>533</v>
      </c>
      <c r="X406" s="1" t="s">
        <v>535</v>
      </c>
      <c r="Y406" s="1" t="s">
        <v>533</v>
      </c>
      <c r="Z406" s="1" t="s">
        <v>537</v>
      </c>
      <c r="AA406" s="1" t="s">
        <v>533</v>
      </c>
      <c r="AB406" s="1" t="s">
        <v>537</v>
      </c>
      <c r="AC406" s="1" t="s">
        <v>533</v>
      </c>
      <c r="AD406" s="1" t="s">
        <v>537</v>
      </c>
      <c r="AE406" s="1" t="s">
        <v>533</v>
      </c>
      <c r="AF406" s="1" t="s">
        <v>535</v>
      </c>
      <c r="AG406" s="1" t="s">
        <v>533</v>
      </c>
      <c r="AH406" s="1">
        <v>0</v>
      </c>
      <c r="AI406">
        <v>6</v>
      </c>
      <c r="AK406" s="1">
        <v>24</v>
      </c>
      <c r="AL406" s="1">
        <v>96.9</v>
      </c>
      <c r="AM406" s="1">
        <v>0.1</v>
      </c>
      <c r="AN406" s="1">
        <v>44.5</v>
      </c>
      <c r="AO406" s="1">
        <v>0.3</v>
      </c>
      <c r="AP406" s="1">
        <v>63.7</v>
      </c>
      <c r="AQ406" s="1">
        <v>7.4</v>
      </c>
      <c r="AR406" s="1">
        <v>5630</v>
      </c>
      <c r="AS406" s="1">
        <v>71.599999999999994</v>
      </c>
      <c r="AT406" s="1">
        <v>3.1</v>
      </c>
      <c r="AU406" s="1">
        <v>36.4</v>
      </c>
      <c r="AV406" s="1">
        <v>2.6</v>
      </c>
      <c r="AW406" s="1">
        <v>68.3</v>
      </c>
      <c r="AX406" s="1">
        <v>7.5</v>
      </c>
      <c r="AY406" s="1">
        <v>5719</v>
      </c>
      <c r="AZ406" s="1">
        <v>22.2</v>
      </c>
      <c r="BA406" s="1">
        <v>37.200000000000003</v>
      </c>
      <c r="BB406" s="1">
        <v>4.4000000000000004</v>
      </c>
      <c r="BC406" s="1">
        <v>11</v>
      </c>
      <c r="BE406" s="1">
        <v>20</v>
      </c>
      <c r="BF406" s="1">
        <v>0</v>
      </c>
      <c r="BG406" s="1">
        <v>0</v>
      </c>
      <c r="BH406" s="1">
        <v>3.3000000000000002E-2</v>
      </c>
      <c r="BI406" s="1">
        <v>1.5</v>
      </c>
      <c r="BL406" s="1">
        <v>0</v>
      </c>
      <c r="BO406" s="1">
        <v>0</v>
      </c>
      <c r="BQ406" s="1" t="s">
        <v>677</v>
      </c>
      <c r="BR406" s="1" t="s">
        <v>675</v>
      </c>
      <c r="BS406" s="1" t="s">
        <v>675</v>
      </c>
      <c r="BT406" s="1" t="s">
        <v>675</v>
      </c>
      <c r="BU406" s="1" t="s">
        <v>675</v>
      </c>
      <c r="BV406" s="1" t="s">
        <v>675</v>
      </c>
      <c r="BW406" s="1" t="s">
        <v>677</v>
      </c>
      <c r="BX406" s="1" t="s">
        <v>674</v>
      </c>
      <c r="BY406" s="1" t="s">
        <v>675</v>
      </c>
      <c r="BZ406" s="1" t="s">
        <v>677</v>
      </c>
      <c r="CF406" s="1">
        <v>0</v>
      </c>
      <c r="CG406" s="1">
        <v>0</v>
      </c>
      <c r="CH406" s="1">
        <v>0</v>
      </c>
      <c r="CI406" s="1">
        <v>1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1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J406">
        <v>86</v>
      </c>
      <c r="DK406">
        <v>1</v>
      </c>
      <c r="DL406">
        <v>10</v>
      </c>
      <c r="DM406">
        <v>0</v>
      </c>
      <c r="DN406">
        <v>3</v>
      </c>
      <c r="DO406">
        <v>84</v>
      </c>
      <c r="DP406">
        <v>82</v>
      </c>
      <c r="DQ406">
        <v>65</v>
      </c>
      <c r="DR406">
        <v>1</v>
      </c>
      <c r="DS406">
        <v>9</v>
      </c>
      <c r="DT406">
        <v>1</v>
      </c>
      <c r="DU406">
        <v>2</v>
      </c>
      <c r="DV406">
        <v>56</v>
      </c>
      <c r="DW406">
        <v>60</v>
      </c>
    </row>
    <row r="407" spans="1:127" x14ac:dyDescent="0.55000000000000004">
      <c r="A407" s="1">
        <v>437</v>
      </c>
      <c r="B407" s="1">
        <v>108</v>
      </c>
      <c r="C407" s="1">
        <v>371</v>
      </c>
      <c r="D407" s="1" t="s">
        <v>403</v>
      </c>
      <c r="E407" s="1" t="s">
        <v>15</v>
      </c>
      <c r="F407" s="1" t="s">
        <v>595</v>
      </c>
      <c r="G407" s="1" t="s">
        <v>401</v>
      </c>
      <c r="H407" s="1" t="str">
        <f>VLOOKUP(F407,Sheet3!$A$2:$B$51, 2, FALSE)</f>
        <v>pennsylvania</v>
      </c>
      <c r="I407" s="4">
        <v>21</v>
      </c>
      <c r="J407" s="4">
        <v>21</v>
      </c>
      <c r="K407" s="4">
        <v>1958</v>
      </c>
      <c r="L407" s="4">
        <v>1979</v>
      </c>
      <c r="M407" s="1">
        <f t="shared" si="16"/>
        <v>0</v>
      </c>
      <c r="N407" s="3" t="str">
        <f t="shared" si="17"/>
        <v>1</v>
      </c>
      <c r="O407" s="1" t="s">
        <v>533</v>
      </c>
      <c r="P407" s="1" t="s">
        <v>535</v>
      </c>
      <c r="Q407" s="1" t="s">
        <v>533</v>
      </c>
      <c r="R407" s="1" t="s">
        <v>535</v>
      </c>
      <c r="S407" s="1" t="s">
        <v>533</v>
      </c>
      <c r="T407" s="1" t="s">
        <v>535</v>
      </c>
      <c r="U407" s="1" t="s">
        <v>535</v>
      </c>
      <c r="V407" s="1" t="s">
        <v>537</v>
      </c>
      <c r="W407" s="1" t="s">
        <v>533</v>
      </c>
      <c r="X407" s="1" t="s">
        <v>533</v>
      </c>
      <c r="Y407" s="1" t="s">
        <v>533</v>
      </c>
      <c r="Z407" s="1" t="s">
        <v>533</v>
      </c>
      <c r="AA407" s="1" t="s">
        <v>533</v>
      </c>
      <c r="AB407" s="1" t="s">
        <v>533</v>
      </c>
      <c r="AC407" s="1" t="s">
        <v>533</v>
      </c>
      <c r="AD407" s="1" t="s">
        <v>533</v>
      </c>
      <c r="AE407" s="1" t="s">
        <v>533</v>
      </c>
      <c r="AF407" s="1" t="s">
        <v>537</v>
      </c>
      <c r="AG407" s="1" t="s">
        <v>533</v>
      </c>
      <c r="AH407" s="1">
        <v>10</v>
      </c>
      <c r="AI407">
        <v>5</v>
      </c>
      <c r="AK407" s="1">
        <v>23.6</v>
      </c>
      <c r="AL407" s="1">
        <v>59.7</v>
      </c>
      <c r="AM407" s="1">
        <v>2.2000000000000002</v>
      </c>
      <c r="AN407" s="1">
        <v>43.9</v>
      </c>
      <c r="AO407" s="1">
        <v>2.2999999999999998</v>
      </c>
      <c r="AP407" s="1">
        <v>71.900000000000006</v>
      </c>
      <c r="AQ407" s="1">
        <v>2</v>
      </c>
      <c r="AR407" s="1">
        <v>5568</v>
      </c>
      <c r="AS407" s="1">
        <v>71.599999999999994</v>
      </c>
      <c r="AT407" s="1">
        <v>3.1</v>
      </c>
      <c r="AU407" s="1">
        <v>36.4</v>
      </c>
      <c r="AV407" s="1">
        <v>2.6</v>
      </c>
      <c r="AW407" s="1">
        <v>68.3</v>
      </c>
      <c r="AX407" s="1">
        <v>7.5</v>
      </c>
      <c r="AY407" s="1">
        <v>5719</v>
      </c>
      <c r="AZ407" s="1">
        <v>22.2</v>
      </c>
      <c r="BA407" s="1">
        <v>37.200000000000003</v>
      </c>
      <c r="BB407" s="1">
        <v>4.4000000000000004</v>
      </c>
      <c r="BC407" s="1">
        <v>9</v>
      </c>
      <c r="BE407" s="1">
        <v>21</v>
      </c>
      <c r="BF407" s="1">
        <v>0.71</v>
      </c>
      <c r="BG407" s="1">
        <v>0.71</v>
      </c>
      <c r="BH407" s="1">
        <v>0</v>
      </c>
      <c r="BI407" s="1">
        <v>0.72</v>
      </c>
      <c r="BL407" s="1">
        <v>0</v>
      </c>
      <c r="BO407" s="1">
        <v>0</v>
      </c>
      <c r="BQ407" s="1" t="s">
        <v>675</v>
      </c>
      <c r="BR407" s="1" t="s">
        <v>676</v>
      </c>
      <c r="BS407" s="1" t="s">
        <v>676</v>
      </c>
      <c r="BT407" s="1" t="s">
        <v>676</v>
      </c>
      <c r="BU407" s="1" t="s">
        <v>676</v>
      </c>
      <c r="BV407" s="1" t="s">
        <v>676</v>
      </c>
      <c r="BW407" s="1" t="s">
        <v>676</v>
      </c>
      <c r="BX407" s="1" t="s">
        <v>674</v>
      </c>
      <c r="BY407" s="1" t="s">
        <v>674</v>
      </c>
      <c r="BZ407" s="1" t="s">
        <v>674</v>
      </c>
      <c r="CF407" s="1">
        <v>0</v>
      </c>
      <c r="CG407" s="1">
        <v>0</v>
      </c>
      <c r="CH407" s="1">
        <v>0</v>
      </c>
      <c r="CI407" s="1">
        <v>1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1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J407">
        <v>69</v>
      </c>
      <c r="DK407">
        <v>4</v>
      </c>
      <c r="DL407">
        <v>9</v>
      </c>
      <c r="DM407">
        <v>1</v>
      </c>
      <c r="DN407">
        <v>14</v>
      </c>
      <c r="DO407">
        <v>68</v>
      </c>
      <c r="DP407">
        <v>82</v>
      </c>
      <c r="DQ407">
        <v>70</v>
      </c>
      <c r="DR407">
        <v>4</v>
      </c>
      <c r="DS407">
        <v>10</v>
      </c>
      <c r="DT407">
        <v>1</v>
      </c>
      <c r="DU407">
        <v>11</v>
      </c>
      <c r="DV407">
        <v>70</v>
      </c>
      <c r="DW407">
        <v>67</v>
      </c>
    </row>
    <row r="408" spans="1:127" x14ac:dyDescent="0.55000000000000004">
      <c r="A408" s="1">
        <v>455</v>
      </c>
      <c r="B408" s="1">
        <v>404</v>
      </c>
      <c r="C408" s="1">
        <v>148</v>
      </c>
      <c r="D408" s="1" t="s">
        <v>418</v>
      </c>
      <c r="E408" s="1" t="s">
        <v>9</v>
      </c>
      <c r="F408" s="1" t="s">
        <v>595</v>
      </c>
      <c r="G408" s="1" t="s">
        <v>401</v>
      </c>
      <c r="H408" s="1" t="str">
        <f>VLOOKUP(F408,Sheet3!$A$2:$B$51, 2, FALSE)</f>
        <v>pennsylvania</v>
      </c>
      <c r="I408" s="4">
        <v>22</v>
      </c>
      <c r="J408" s="4">
        <v>22</v>
      </c>
      <c r="K408" s="1">
        <v>1953</v>
      </c>
      <c r="L408" s="1">
        <v>1973</v>
      </c>
      <c r="M408" s="1">
        <f t="shared" si="16"/>
        <v>0</v>
      </c>
      <c r="N408" s="3" t="str">
        <f t="shared" si="17"/>
        <v>1</v>
      </c>
      <c r="O408" s="1" t="s">
        <v>534</v>
      </c>
      <c r="P408" s="1" t="s">
        <v>534</v>
      </c>
      <c r="Q408" s="1" t="s">
        <v>534</v>
      </c>
      <c r="R408" s="1" t="s">
        <v>535</v>
      </c>
      <c r="S408" s="1" t="s">
        <v>534</v>
      </c>
      <c r="T408" s="1" t="s">
        <v>533</v>
      </c>
      <c r="U408" s="1" t="s">
        <v>533</v>
      </c>
      <c r="V408" s="1" t="s">
        <v>534</v>
      </c>
      <c r="W408" s="1" t="s">
        <v>534</v>
      </c>
      <c r="X408" s="1" t="s">
        <v>534</v>
      </c>
      <c r="Y408" s="1" t="s">
        <v>534</v>
      </c>
      <c r="Z408" s="1" t="s">
        <v>534</v>
      </c>
      <c r="AA408" s="1" t="s">
        <v>534</v>
      </c>
      <c r="AB408" s="1" t="s">
        <v>534</v>
      </c>
      <c r="AC408" s="1" t="s">
        <v>534</v>
      </c>
      <c r="AD408" s="1" t="s">
        <v>534</v>
      </c>
      <c r="AE408" s="1" t="s">
        <v>533</v>
      </c>
      <c r="AF408" s="1" t="s">
        <v>534</v>
      </c>
      <c r="AG408" s="1" t="s">
        <v>534</v>
      </c>
      <c r="AH408" s="1">
        <v>67</v>
      </c>
      <c r="AI408">
        <v>74</v>
      </c>
      <c r="AK408" s="1">
        <v>23.9</v>
      </c>
      <c r="AL408" s="1">
        <v>41.5</v>
      </c>
      <c r="AM408" s="1">
        <v>5.5</v>
      </c>
      <c r="AN408" s="1">
        <v>33.200000000000003</v>
      </c>
      <c r="AO408" s="1">
        <v>4.5</v>
      </c>
      <c r="AP408" s="1">
        <v>69.099999999999994</v>
      </c>
      <c r="AQ408" s="1">
        <v>1.1000000000000001</v>
      </c>
      <c r="AR408" s="1">
        <v>4808</v>
      </c>
      <c r="AS408" s="1">
        <v>71.599999999999994</v>
      </c>
      <c r="AT408" s="1">
        <v>3.1</v>
      </c>
      <c r="AU408" s="1">
        <v>36.4</v>
      </c>
      <c r="AV408" s="1">
        <v>2.6</v>
      </c>
      <c r="AW408" s="1">
        <v>68.3</v>
      </c>
      <c r="AX408" s="1">
        <v>7.5</v>
      </c>
      <c r="AY408" s="1">
        <v>5719</v>
      </c>
      <c r="AZ408" s="1">
        <v>22.2</v>
      </c>
      <c r="BA408" s="1">
        <v>37.200000000000003</v>
      </c>
      <c r="BB408" s="1">
        <v>4.4000000000000004</v>
      </c>
      <c r="BC408" s="1">
        <v>19.7</v>
      </c>
      <c r="BE408" s="1">
        <v>22</v>
      </c>
      <c r="BF408" s="1">
        <v>0</v>
      </c>
      <c r="BG408" s="1">
        <v>0</v>
      </c>
      <c r="BH408" s="1">
        <v>2E-3</v>
      </c>
      <c r="BI408" s="1">
        <v>1</v>
      </c>
      <c r="BL408" s="1">
        <v>0</v>
      </c>
      <c r="BO408" s="1">
        <v>0</v>
      </c>
      <c r="BQ408" s="1" t="s">
        <v>676</v>
      </c>
      <c r="BR408" s="1" t="s">
        <v>674</v>
      </c>
      <c r="BS408" s="1" t="s">
        <v>676</v>
      </c>
      <c r="BT408" s="1" t="s">
        <v>674</v>
      </c>
      <c r="BU408" s="1" t="s">
        <v>674</v>
      </c>
      <c r="BV408" s="1" t="s">
        <v>676</v>
      </c>
      <c r="BW408" s="1" t="s">
        <v>674</v>
      </c>
      <c r="BX408" s="1" t="s">
        <v>676</v>
      </c>
      <c r="BY408" s="1" t="s">
        <v>674</v>
      </c>
      <c r="BZ408" s="1" t="s">
        <v>674</v>
      </c>
      <c r="CF408" s="1">
        <v>0</v>
      </c>
      <c r="CG408" s="1">
        <v>0</v>
      </c>
      <c r="CH408" s="1">
        <v>0</v>
      </c>
      <c r="CI408" s="1">
        <v>1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1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J408">
        <v>59</v>
      </c>
      <c r="DK408">
        <v>23</v>
      </c>
      <c r="DL408">
        <v>6</v>
      </c>
      <c r="DM408">
        <v>4</v>
      </c>
      <c r="DN408">
        <v>46</v>
      </c>
      <c r="DO408">
        <v>27</v>
      </c>
      <c r="DP408">
        <v>12</v>
      </c>
      <c r="DQ408">
        <v>69</v>
      </c>
      <c r="DR408">
        <v>15</v>
      </c>
      <c r="DS408">
        <v>4</v>
      </c>
      <c r="DT408">
        <v>7</v>
      </c>
      <c r="DU408">
        <v>61</v>
      </c>
      <c r="DV408">
        <v>20</v>
      </c>
      <c r="DW408">
        <v>20</v>
      </c>
    </row>
    <row r="409" spans="1:127" x14ac:dyDescent="0.55000000000000004">
      <c r="A409" s="1">
        <v>452</v>
      </c>
      <c r="B409" s="1">
        <v>231</v>
      </c>
      <c r="C409" s="1">
        <v>151</v>
      </c>
      <c r="D409" s="1" t="s">
        <v>35</v>
      </c>
      <c r="E409" s="1" t="s">
        <v>9</v>
      </c>
      <c r="F409" s="1" t="s">
        <v>595</v>
      </c>
      <c r="G409" s="1" t="s">
        <v>401</v>
      </c>
      <c r="H409" s="1" t="str">
        <f>VLOOKUP(F409,Sheet3!$A$2:$B$51, 2, FALSE)</f>
        <v>pennsylvania</v>
      </c>
      <c r="I409" s="4">
        <v>23</v>
      </c>
      <c r="J409" s="4">
        <v>23</v>
      </c>
      <c r="K409" s="1">
        <v>1963</v>
      </c>
      <c r="L409" s="1">
        <v>1977</v>
      </c>
      <c r="M409" s="1">
        <f t="shared" si="16"/>
        <v>0</v>
      </c>
      <c r="N409" s="3" t="str">
        <f t="shared" si="17"/>
        <v>1</v>
      </c>
      <c r="O409" s="1" t="s">
        <v>534</v>
      </c>
      <c r="P409" s="1" t="s">
        <v>534</v>
      </c>
      <c r="Q409" s="1" t="s">
        <v>534</v>
      </c>
      <c r="R409" s="1" t="s">
        <v>533</v>
      </c>
      <c r="S409" s="1" t="s">
        <v>538</v>
      </c>
      <c r="T409" s="1" t="s">
        <v>534</v>
      </c>
      <c r="U409" s="1" t="s">
        <v>534</v>
      </c>
      <c r="V409" s="1" t="s">
        <v>534</v>
      </c>
      <c r="W409" s="1" t="s">
        <v>534</v>
      </c>
      <c r="X409" s="1" t="s">
        <v>534</v>
      </c>
      <c r="Y409" s="1" t="s">
        <v>534</v>
      </c>
      <c r="Z409" s="1" t="s">
        <v>534</v>
      </c>
      <c r="AA409" s="1" t="s">
        <v>534</v>
      </c>
      <c r="AB409" s="1" t="s">
        <v>534</v>
      </c>
      <c r="AC409" s="1" t="s">
        <v>534</v>
      </c>
      <c r="AD409" s="1" t="s">
        <v>534</v>
      </c>
      <c r="AE409" s="1" t="s">
        <v>534</v>
      </c>
      <c r="AF409" s="1" t="s">
        <v>534</v>
      </c>
      <c r="AG409" s="1" t="s">
        <v>534</v>
      </c>
      <c r="AH409" s="1">
        <v>77</v>
      </c>
      <c r="AI409">
        <v>93</v>
      </c>
      <c r="AK409" s="1">
        <v>23.2</v>
      </c>
      <c r="AL409" s="1">
        <v>39.200000000000003</v>
      </c>
      <c r="AM409" s="1">
        <v>4.7</v>
      </c>
      <c r="AN409" s="1">
        <v>35.1</v>
      </c>
      <c r="AO409" s="1">
        <v>3.5</v>
      </c>
      <c r="AP409" s="1">
        <v>71.5</v>
      </c>
      <c r="AQ409" s="1">
        <v>0.4</v>
      </c>
      <c r="AR409" s="1">
        <v>5220</v>
      </c>
      <c r="AS409" s="1">
        <v>71.599999999999994</v>
      </c>
      <c r="AT409" s="1">
        <v>3.1</v>
      </c>
      <c r="AU409" s="1">
        <v>36.4</v>
      </c>
      <c r="AV409" s="1">
        <v>2.6</v>
      </c>
      <c r="AW409" s="1">
        <v>68.3</v>
      </c>
      <c r="AX409" s="1">
        <v>7.5</v>
      </c>
      <c r="AY409" s="1">
        <v>5719</v>
      </c>
      <c r="AZ409" s="1">
        <v>22.2</v>
      </c>
      <c r="BA409" s="1">
        <v>37.200000000000003</v>
      </c>
      <c r="BB409" s="1">
        <v>4.4000000000000004</v>
      </c>
      <c r="BC409" s="1">
        <v>3.2</v>
      </c>
      <c r="BE409" s="1">
        <v>23</v>
      </c>
      <c r="BF409" s="1">
        <v>12.31</v>
      </c>
      <c r="BG409" s="1">
        <v>12.31</v>
      </c>
      <c r="BH409" s="1">
        <v>0.03</v>
      </c>
      <c r="BI409" s="1">
        <v>1.07</v>
      </c>
      <c r="BL409" s="1">
        <v>0</v>
      </c>
      <c r="BO409" s="1">
        <v>0</v>
      </c>
      <c r="BQ409" s="1" t="s">
        <v>676</v>
      </c>
      <c r="BR409" s="1" t="s">
        <v>676</v>
      </c>
      <c r="BS409" s="1" t="s">
        <v>674</v>
      </c>
      <c r="BT409" s="1" t="s">
        <v>674</v>
      </c>
      <c r="BU409" s="1" t="s">
        <v>674</v>
      </c>
      <c r="BV409" s="1" t="s">
        <v>674</v>
      </c>
      <c r="BW409" s="1" t="s">
        <v>674</v>
      </c>
      <c r="BX409" s="1" t="s">
        <v>676</v>
      </c>
      <c r="BY409" s="1" t="s">
        <v>676</v>
      </c>
      <c r="BZ409" s="1" t="s">
        <v>674</v>
      </c>
      <c r="CF409" s="1">
        <v>0</v>
      </c>
      <c r="CG409" s="1">
        <v>0</v>
      </c>
      <c r="CH409" s="1">
        <v>0</v>
      </c>
      <c r="CI409" s="1">
        <v>1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1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J409">
        <v>78</v>
      </c>
      <c r="DK409">
        <v>5</v>
      </c>
      <c r="DL409">
        <v>4</v>
      </c>
      <c r="DM409">
        <v>5</v>
      </c>
      <c r="DN409">
        <v>76</v>
      </c>
      <c r="DO409">
        <v>3</v>
      </c>
      <c r="DP409">
        <v>0</v>
      </c>
      <c r="DQ409">
        <v>82</v>
      </c>
      <c r="DR409">
        <v>12</v>
      </c>
      <c r="DS409">
        <v>4</v>
      </c>
      <c r="DT409">
        <v>7</v>
      </c>
      <c r="DU409">
        <v>83</v>
      </c>
      <c r="DV409">
        <v>7</v>
      </c>
      <c r="DW409">
        <v>3</v>
      </c>
    </row>
    <row r="410" spans="1:127" x14ac:dyDescent="0.55000000000000004">
      <c r="A410" s="1">
        <v>444</v>
      </c>
      <c r="B410" s="1">
        <v>472</v>
      </c>
      <c r="C410" s="1">
        <v>372</v>
      </c>
      <c r="D410" s="1" t="s">
        <v>408</v>
      </c>
      <c r="E410" s="1" t="s">
        <v>15</v>
      </c>
      <c r="F410" s="1" t="s">
        <v>595</v>
      </c>
      <c r="G410" s="1" t="s">
        <v>401</v>
      </c>
      <c r="H410" s="1" t="str">
        <f>VLOOKUP(F410,Sheet3!$A$2:$B$51, 2, FALSE)</f>
        <v>pennsylvania</v>
      </c>
      <c r="I410" s="4">
        <v>24</v>
      </c>
      <c r="J410" s="4">
        <v>24</v>
      </c>
      <c r="K410" s="4">
        <v>1965</v>
      </c>
      <c r="L410" s="4">
        <v>1977</v>
      </c>
      <c r="M410" s="1">
        <f t="shared" si="16"/>
        <v>0</v>
      </c>
      <c r="N410" s="3" t="str">
        <f t="shared" si="17"/>
        <v>1</v>
      </c>
      <c r="O410" s="1" t="s">
        <v>533</v>
      </c>
      <c r="P410" s="1" t="s">
        <v>533</v>
      </c>
      <c r="Q410" s="1" t="s">
        <v>533</v>
      </c>
      <c r="R410" s="1" t="s">
        <v>535</v>
      </c>
      <c r="S410" s="1" t="s">
        <v>534</v>
      </c>
      <c r="T410" s="1" t="s">
        <v>533</v>
      </c>
      <c r="U410" s="1" t="s">
        <v>533</v>
      </c>
      <c r="V410" s="1" t="s">
        <v>533</v>
      </c>
      <c r="W410" s="1" t="s">
        <v>533</v>
      </c>
      <c r="X410" s="1" t="s">
        <v>534</v>
      </c>
      <c r="Y410" s="1" t="s">
        <v>534</v>
      </c>
      <c r="Z410" s="1" t="s">
        <v>533</v>
      </c>
      <c r="AA410" s="1" t="s">
        <v>533</v>
      </c>
      <c r="AB410" s="1" t="s">
        <v>533</v>
      </c>
      <c r="AC410" s="1" t="s">
        <v>533</v>
      </c>
      <c r="AD410" s="1" t="s">
        <v>533</v>
      </c>
      <c r="AE410" s="1" t="s">
        <v>533</v>
      </c>
      <c r="AF410" s="1" t="s">
        <v>533</v>
      </c>
      <c r="AG410" s="1" t="s">
        <v>533</v>
      </c>
      <c r="AH410" s="1">
        <v>31</v>
      </c>
      <c r="AI410">
        <v>10</v>
      </c>
      <c r="AK410" s="1">
        <v>22.1</v>
      </c>
      <c r="AL410" s="1">
        <v>62.9</v>
      </c>
      <c r="AM410" s="1">
        <v>5.7</v>
      </c>
      <c r="AN410" s="1">
        <v>40.9</v>
      </c>
      <c r="AO410" s="1">
        <v>4.2</v>
      </c>
      <c r="AP410" s="1">
        <v>72.099999999999994</v>
      </c>
      <c r="AQ410" s="1">
        <v>2.9</v>
      </c>
      <c r="AR410" s="1">
        <v>5673</v>
      </c>
      <c r="AS410" s="1">
        <v>71.599999999999994</v>
      </c>
      <c r="AT410" s="1">
        <v>3.1</v>
      </c>
      <c r="AU410" s="1">
        <v>36.4</v>
      </c>
      <c r="AV410" s="1">
        <v>2.6</v>
      </c>
      <c r="AW410" s="1">
        <v>68.3</v>
      </c>
      <c r="AX410" s="1">
        <v>7.5</v>
      </c>
      <c r="AY410" s="1">
        <v>5719</v>
      </c>
      <c r="AZ410" s="1">
        <v>22.2</v>
      </c>
      <c r="BA410" s="1">
        <v>37.200000000000003</v>
      </c>
      <c r="BB410" s="1">
        <v>4.4000000000000004</v>
      </c>
      <c r="BC410" s="1">
        <v>2</v>
      </c>
      <c r="BE410" s="1">
        <v>24</v>
      </c>
      <c r="BF410" s="1">
        <v>2.14</v>
      </c>
      <c r="BG410" s="1">
        <v>2.14</v>
      </c>
      <c r="BH410" s="1">
        <v>1.9E-2</v>
      </c>
      <c r="BI410" s="1">
        <v>0.73</v>
      </c>
      <c r="BL410" s="1">
        <v>0</v>
      </c>
      <c r="BO410" s="1">
        <v>0</v>
      </c>
      <c r="BQ410" s="1" t="s">
        <v>676</v>
      </c>
      <c r="BR410" s="1" t="s">
        <v>676</v>
      </c>
      <c r="BS410" s="1" t="s">
        <v>674</v>
      </c>
      <c r="BT410" s="1" t="s">
        <v>676</v>
      </c>
      <c r="BU410" s="1" t="s">
        <v>674</v>
      </c>
      <c r="BV410" s="1" t="s">
        <v>676</v>
      </c>
      <c r="BW410" s="1" t="s">
        <v>674</v>
      </c>
      <c r="BX410" s="1" t="s">
        <v>674</v>
      </c>
      <c r="BY410" s="1" t="s">
        <v>676</v>
      </c>
      <c r="BZ410" s="1" t="s">
        <v>676</v>
      </c>
      <c r="CF410" s="1">
        <v>0</v>
      </c>
      <c r="CG410" s="1">
        <v>0</v>
      </c>
      <c r="CH410" s="1">
        <v>0</v>
      </c>
      <c r="CI410" s="1">
        <v>1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1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J410">
        <v>68</v>
      </c>
      <c r="DK410">
        <v>23</v>
      </c>
      <c r="DL410">
        <v>8</v>
      </c>
      <c r="DM410">
        <v>2</v>
      </c>
      <c r="DN410">
        <v>24</v>
      </c>
      <c r="DO410">
        <v>70</v>
      </c>
      <c r="DP410">
        <v>53</v>
      </c>
      <c r="DQ410">
        <v>90</v>
      </c>
      <c r="DR410">
        <v>10</v>
      </c>
      <c r="DS410">
        <v>10</v>
      </c>
      <c r="DT410">
        <v>1</v>
      </c>
      <c r="DU410">
        <v>24</v>
      </c>
      <c r="DV410">
        <v>76</v>
      </c>
      <c r="DW410">
        <v>67</v>
      </c>
    </row>
    <row r="411" spans="1:127" x14ac:dyDescent="0.55000000000000004">
      <c r="A411" s="1">
        <v>435</v>
      </c>
      <c r="B411" s="1">
        <v>77</v>
      </c>
      <c r="C411" s="1">
        <v>374</v>
      </c>
      <c r="D411" s="1" t="s">
        <v>400</v>
      </c>
      <c r="E411" s="1" t="s">
        <v>15</v>
      </c>
      <c r="F411" s="1" t="s">
        <v>595</v>
      </c>
      <c r="G411" s="1" t="s">
        <v>401</v>
      </c>
      <c r="H411" s="1" t="str">
        <f>VLOOKUP(F411,Sheet3!$A$2:$B$51, 2, FALSE)</f>
        <v>pennsylvania</v>
      </c>
      <c r="I411" s="4">
        <v>25</v>
      </c>
      <c r="J411" s="4">
        <v>25</v>
      </c>
      <c r="K411" s="1">
        <v>1955</v>
      </c>
      <c r="L411" s="1">
        <v>1974</v>
      </c>
      <c r="M411" s="1">
        <f t="shared" si="16"/>
        <v>0</v>
      </c>
      <c r="N411" s="3" t="str">
        <f t="shared" si="17"/>
        <v>1</v>
      </c>
      <c r="O411" s="1" t="s">
        <v>533</v>
      </c>
      <c r="P411" s="1" t="s">
        <v>533</v>
      </c>
      <c r="Q411" s="1" t="s">
        <v>535</v>
      </c>
      <c r="R411" s="1" t="s">
        <v>533</v>
      </c>
      <c r="S411" s="1" t="s">
        <v>533</v>
      </c>
      <c r="T411" s="1" t="s">
        <v>533</v>
      </c>
      <c r="U411" s="1" t="s">
        <v>533</v>
      </c>
      <c r="V411" s="1" t="s">
        <v>537</v>
      </c>
      <c r="W411" s="1" t="s">
        <v>535</v>
      </c>
      <c r="X411" s="1" t="s">
        <v>533</v>
      </c>
      <c r="Y411" s="1" t="s">
        <v>533</v>
      </c>
      <c r="Z411" s="1" t="s">
        <v>537</v>
      </c>
      <c r="AA411" s="1" t="s">
        <v>533</v>
      </c>
      <c r="AB411" s="1" t="s">
        <v>533</v>
      </c>
      <c r="AC411" s="1" t="s">
        <v>533</v>
      </c>
      <c r="AD411" s="1" t="s">
        <v>533</v>
      </c>
      <c r="AE411" s="1" t="s">
        <v>533</v>
      </c>
      <c r="AF411" s="1" t="s">
        <v>535</v>
      </c>
      <c r="AG411" s="1" t="s">
        <v>533</v>
      </c>
      <c r="AH411" s="1">
        <v>19</v>
      </c>
      <c r="AI411">
        <v>8</v>
      </c>
      <c r="AK411" s="1">
        <v>24.4</v>
      </c>
      <c r="AL411" s="1">
        <v>55.2</v>
      </c>
      <c r="AM411" s="1">
        <v>3.3</v>
      </c>
      <c r="AN411" s="1">
        <v>46.1</v>
      </c>
      <c r="AO411" s="1">
        <v>2.4</v>
      </c>
      <c r="AP411" s="1">
        <v>74.5</v>
      </c>
      <c r="AQ411" s="1">
        <v>3.3</v>
      </c>
      <c r="AR411" s="1">
        <v>5743</v>
      </c>
      <c r="AS411" s="1">
        <v>71.599999999999994</v>
      </c>
      <c r="AT411" s="1">
        <v>3.1</v>
      </c>
      <c r="AU411" s="1">
        <v>36.4</v>
      </c>
      <c r="AV411" s="1">
        <v>2.6</v>
      </c>
      <c r="AW411" s="1">
        <v>68.3</v>
      </c>
      <c r="AX411" s="1">
        <v>7.5</v>
      </c>
      <c r="AY411" s="1">
        <v>5719</v>
      </c>
      <c r="AZ411" s="1">
        <v>22.2</v>
      </c>
      <c r="BA411" s="1">
        <v>37.200000000000003</v>
      </c>
      <c r="BB411" s="1">
        <v>4.4000000000000004</v>
      </c>
      <c r="BC411" s="1">
        <v>12</v>
      </c>
      <c r="BE411" s="1">
        <v>25</v>
      </c>
      <c r="BF411" s="1">
        <v>0</v>
      </c>
      <c r="BG411" s="1">
        <v>0</v>
      </c>
      <c r="BH411" s="1">
        <v>1E-3</v>
      </c>
      <c r="BI411" s="1">
        <v>0.66</v>
      </c>
      <c r="BL411" s="1">
        <v>0</v>
      </c>
      <c r="BO411" s="1">
        <v>0</v>
      </c>
      <c r="BQ411" s="1" t="s">
        <v>676</v>
      </c>
      <c r="BR411" s="1" t="s">
        <v>675</v>
      </c>
      <c r="BS411" s="1" t="s">
        <v>676</v>
      </c>
      <c r="BT411" s="1" t="s">
        <v>676</v>
      </c>
      <c r="BU411" s="1" t="s">
        <v>676</v>
      </c>
      <c r="BV411" s="1" t="s">
        <v>676</v>
      </c>
      <c r="BW411" s="1" t="s">
        <v>674</v>
      </c>
      <c r="BX411" s="1" t="s">
        <v>674</v>
      </c>
      <c r="BY411" s="1" t="s">
        <v>674</v>
      </c>
      <c r="BZ411" s="1" t="s">
        <v>674</v>
      </c>
      <c r="CF411" s="1">
        <v>0</v>
      </c>
      <c r="CG411" s="1">
        <v>0</v>
      </c>
      <c r="CH411" s="1">
        <v>0</v>
      </c>
      <c r="CI411" s="1">
        <v>1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1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J411">
        <v>83</v>
      </c>
      <c r="DK411">
        <v>6</v>
      </c>
      <c r="DL411">
        <v>9</v>
      </c>
      <c r="DM411">
        <v>1</v>
      </c>
      <c r="DN411">
        <v>16</v>
      </c>
      <c r="DO411">
        <v>73</v>
      </c>
      <c r="DP411">
        <v>71</v>
      </c>
      <c r="DQ411">
        <v>72</v>
      </c>
      <c r="DR411">
        <v>8</v>
      </c>
      <c r="DS411">
        <v>9</v>
      </c>
      <c r="DT411">
        <v>2</v>
      </c>
      <c r="DU411">
        <v>20</v>
      </c>
      <c r="DV411">
        <v>61</v>
      </c>
      <c r="DW411">
        <v>47</v>
      </c>
    </row>
    <row r="412" spans="1:127" x14ac:dyDescent="0.55000000000000004">
      <c r="A412" s="1">
        <v>441</v>
      </c>
      <c r="B412" s="1">
        <v>317</v>
      </c>
      <c r="C412" s="1">
        <v>368</v>
      </c>
      <c r="D412" s="1" t="s">
        <v>407</v>
      </c>
      <c r="E412" s="1" t="s">
        <v>15</v>
      </c>
      <c r="F412" s="1" t="s">
        <v>595</v>
      </c>
      <c r="G412" s="1" t="s">
        <v>401</v>
      </c>
      <c r="H412" s="1" t="str">
        <f>VLOOKUP(F412,Sheet3!$A$2:$B$51, 2, FALSE)</f>
        <v>pennsylvania</v>
      </c>
      <c r="I412" s="4">
        <v>26</v>
      </c>
      <c r="J412" s="4">
        <v>26</v>
      </c>
      <c r="K412" s="1">
        <v>1963</v>
      </c>
      <c r="L412" s="1">
        <v>1980</v>
      </c>
      <c r="M412" s="1">
        <f t="shared" si="16"/>
        <v>0</v>
      </c>
      <c r="N412" s="3" t="str">
        <f t="shared" si="17"/>
        <v>1</v>
      </c>
      <c r="O412" s="1" t="s">
        <v>533</v>
      </c>
      <c r="P412" s="1" t="s">
        <v>533</v>
      </c>
      <c r="Q412" s="1" t="s">
        <v>533</v>
      </c>
      <c r="R412" s="1" t="s">
        <v>533</v>
      </c>
      <c r="S412" s="1" t="s">
        <v>533</v>
      </c>
      <c r="T412" s="1" t="s">
        <v>533</v>
      </c>
      <c r="U412" s="1" t="s">
        <v>533</v>
      </c>
      <c r="V412" s="1" t="s">
        <v>533</v>
      </c>
      <c r="W412" s="1" t="s">
        <v>533</v>
      </c>
      <c r="X412" s="1" t="s">
        <v>533</v>
      </c>
      <c r="Y412" s="1" t="s">
        <v>533</v>
      </c>
      <c r="Z412" s="1" t="s">
        <v>533</v>
      </c>
      <c r="AA412" s="1" t="s">
        <v>533</v>
      </c>
      <c r="AB412" s="1" t="s">
        <v>537</v>
      </c>
      <c r="AC412" s="1" t="s">
        <v>533</v>
      </c>
      <c r="AD412" s="1" t="s">
        <v>537</v>
      </c>
      <c r="AE412" s="1" t="s">
        <v>533</v>
      </c>
      <c r="AF412" s="1" t="s">
        <v>533</v>
      </c>
      <c r="AG412" s="1" t="s">
        <v>533</v>
      </c>
      <c r="AH412" s="1">
        <v>0</v>
      </c>
      <c r="AI412">
        <v>4</v>
      </c>
      <c r="AK412" s="1">
        <v>24.4</v>
      </c>
      <c r="AL412" s="1">
        <v>34.700000000000003</v>
      </c>
      <c r="AM412" s="1">
        <v>4</v>
      </c>
      <c r="AN412" s="1">
        <v>30</v>
      </c>
      <c r="AO412" s="1">
        <v>3.4</v>
      </c>
      <c r="AP412" s="1">
        <v>67.400000000000006</v>
      </c>
      <c r="AQ412" s="1">
        <v>4.2</v>
      </c>
      <c r="AR412" s="1">
        <v>4873</v>
      </c>
      <c r="AS412" s="1">
        <v>71.599999999999994</v>
      </c>
      <c r="AT412" s="1">
        <v>3.1</v>
      </c>
      <c r="AU412" s="1">
        <v>36.4</v>
      </c>
      <c r="AV412" s="1">
        <v>2.6</v>
      </c>
      <c r="AW412" s="1">
        <v>68.3</v>
      </c>
      <c r="AX412" s="1">
        <v>7.5</v>
      </c>
      <c r="AY412" s="1">
        <v>5719</v>
      </c>
      <c r="AZ412" s="1">
        <v>22.2</v>
      </c>
      <c r="BA412" s="1">
        <v>37.200000000000003</v>
      </c>
      <c r="BB412" s="1">
        <v>4.4000000000000004</v>
      </c>
      <c r="BC412" s="1">
        <v>22</v>
      </c>
      <c r="BE412" s="1">
        <v>26</v>
      </c>
      <c r="BF412" s="1">
        <v>0.5</v>
      </c>
      <c r="BG412" s="1">
        <v>0.5</v>
      </c>
      <c r="BH412" s="1">
        <v>2E-3</v>
      </c>
      <c r="BI412" s="1">
        <v>0.81</v>
      </c>
      <c r="BL412" s="1">
        <v>0</v>
      </c>
      <c r="BO412" s="1">
        <v>0</v>
      </c>
      <c r="BQ412" s="1" t="s">
        <v>676</v>
      </c>
      <c r="BR412" s="1" t="s">
        <v>676</v>
      </c>
      <c r="BS412" s="1" t="s">
        <v>676</v>
      </c>
      <c r="BT412" s="1" t="s">
        <v>676</v>
      </c>
      <c r="BU412" s="1" t="s">
        <v>676</v>
      </c>
      <c r="BV412" s="1" t="s">
        <v>676</v>
      </c>
      <c r="BW412" s="1" t="s">
        <v>676</v>
      </c>
      <c r="BX412" s="1" t="s">
        <v>674</v>
      </c>
      <c r="BY412" s="1" t="s">
        <v>674</v>
      </c>
      <c r="BZ412" s="1" t="s">
        <v>674</v>
      </c>
      <c r="CF412" s="1">
        <v>0</v>
      </c>
      <c r="CG412" s="1">
        <v>0</v>
      </c>
      <c r="CH412" s="1">
        <v>0</v>
      </c>
      <c r="CI412" s="1">
        <v>1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1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J412">
        <v>91</v>
      </c>
      <c r="DK412">
        <v>0</v>
      </c>
      <c r="DL412">
        <v>9</v>
      </c>
      <c r="DM412">
        <v>0</v>
      </c>
      <c r="DN412">
        <v>5</v>
      </c>
      <c r="DO412">
        <v>86</v>
      </c>
      <c r="DP412">
        <v>88</v>
      </c>
      <c r="DQ412">
        <v>80</v>
      </c>
      <c r="DR412">
        <v>3</v>
      </c>
      <c r="DS412">
        <v>10</v>
      </c>
      <c r="DT412">
        <v>1</v>
      </c>
      <c r="DU412">
        <v>17</v>
      </c>
      <c r="DV412">
        <v>63</v>
      </c>
      <c r="DW412">
        <v>73</v>
      </c>
    </row>
    <row r="413" spans="1:127" x14ac:dyDescent="0.55000000000000004">
      <c r="A413" s="1">
        <v>450</v>
      </c>
      <c r="B413" s="1">
        <v>158</v>
      </c>
      <c r="C413" s="1">
        <v>150</v>
      </c>
      <c r="D413" s="1" t="s">
        <v>414</v>
      </c>
      <c r="E413" s="1" t="s">
        <v>9</v>
      </c>
      <c r="F413" s="1" t="s">
        <v>595</v>
      </c>
      <c r="G413" s="1" t="s">
        <v>401</v>
      </c>
      <c r="H413" s="1" t="str">
        <f>VLOOKUP(F413,Sheet3!$A$2:$B$51, 2, FALSE)</f>
        <v>pennsylvania</v>
      </c>
      <c r="I413" s="4">
        <v>27</v>
      </c>
      <c r="J413" s="4">
        <v>27</v>
      </c>
      <c r="K413" s="1">
        <v>1953</v>
      </c>
      <c r="L413" s="1">
        <v>1971</v>
      </c>
      <c r="M413" s="1">
        <f t="shared" si="16"/>
        <v>0</v>
      </c>
      <c r="N413" s="3" t="str">
        <f t="shared" si="17"/>
        <v>1</v>
      </c>
      <c r="O413" s="1" t="s">
        <v>534</v>
      </c>
      <c r="P413" s="1" t="s">
        <v>534</v>
      </c>
      <c r="Q413" s="1" t="s">
        <v>534</v>
      </c>
      <c r="R413" s="1" t="s">
        <v>533</v>
      </c>
      <c r="S413" s="1" t="s">
        <v>534</v>
      </c>
      <c r="T413" s="1" t="s">
        <v>534</v>
      </c>
      <c r="U413" s="1" t="s">
        <v>534</v>
      </c>
      <c r="V413" s="1" t="s">
        <v>534</v>
      </c>
      <c r="W413" s="1" t="s">
        <v>534</v>
      </c>
      <c r="X413" s="1" t="s">
        <v>534</v>
      </c>
      <c r="Y413" s="1" t="s">
        <v>534</v>
      </c>
      <c r="Z413" s="1" t="s">
        <v>534</v>
      </c>
      <c r="AA413" s="1" t="s">
        <v>534</v>
      </c>
      <c r="AB413" s="1" t="s">
        <v>534</v>
      </c>
      <c r="AC413" s="1" t="s">
        <v>534</v>
      </c>
      <c r="AD413" s="1" t="s">
        <v>534</v>
      </c>
      <c r="AE413" s="1" t="s">
        <v>533</v>
      </c>
      <c r="AF413" s="1" t="s">
        <v>534</v>
      </c>
      <c r="AG413" s="1" t="s">
        <v>534</v>
      </c>
      <c r="AH413" s="1">
        <v>59</v>
      </c>
      <c r="AI413"/>
      <c r="AK413" s="1">
        <v>17.8</v>
      </c>
      <c r="AL413" s="1">
        <v>90</v>
      </c>
      <c r="AM413" s="1">
        <v>0.2</v>
      </c>
      <c r="AN413" s="1">
        <v>32.4</v>
      </c>
      <c r="AO413" s="1">
        <v>0.4</v>
      </c>
      <c r="AP413" s="1">
        <v>72.599999999999994</v>
      </c>
      <c r="AQ413" s="1">
        <v>1.6</v>
      </c>
      <c r="AR413" s="1">
        <v>6929</v>
      </c>
      <c r="AS413" s="1">
        <v>71.599999999999994</v>
      </c>
      <c r="AT413" s="1">
        <v>3.1</v>
      </c>
      <c r="AU413" s="1">
        <v>36.4</v>
      </c>
      <c r="AV413" s="1">
        <v>2.6</v>
      </c>
      <c r="AW413" s="1">
        <v>68.3</v>
      </c>
      <c r="AX413" s="1">
        <v>7.5</v>
      </c>
      <c r="AY413" s="1">
        <v>5719</v>
      </c>
      <c r="AZ413" s="1">
        <v>22.2</v>
      </c>
      <c r="BA413" s="1">
        <v>37.200000000000003</v>
      </c>
      <c r="BB413" s="1">
        <v>4.4000000000000004</v>
      </c>
      <c r="BC413" s="1">
        <v>22</v>
      </c>
      <c r="BE413" s="1">
        <v>27</v>
      </c>
      <c r="BF413" s="1">
        <v>0</v>
      </c>
      <c r="BG413" s="1">
        <v>0</v>
      </c>
      <c r="BH413" s="1">
        <v>3.3000000000000002E-2</v>
      </c>
      <c r="BI413" s="1">
        <v>1.5</v>
      </c>
      <c r="BL413" s="1">
        <v>0</v>
      </c>
      <c r="BO413" s="1">
        <v>0</v>
      </c>
      <c r="BQ413" s="1" t="s">
        <v>676</v>
      </c>
      <c r="BR413" s="1" t="s">
        <v>676</v>
      </c>
      <c r="BS413" s="1" t="s">
        <v>676</v>
      </c>
      <c r="BT413" s="1" t="s">
        <v>676</v>
      </c>
      <c r="BU413" s="1" t="s">
        <v>676</v>
      </c>
      <c r="BV413" s="1" t="s">
        <v>676</v>
      </c>
      <c r="BW413" s="1" t="s">
        <v>676</v>
      </c>
      <c r="BX413" s="1" t="s">
        <v>676</v>
      </c>
      <c r="BY413" s="1" t="s">
        <v>674</v>
      </c>
      <c r="BZ413" s="1" t="s">
        <v>674</v>
      </c>
      <c r="CF413" s="1">
        <v>0</v>
      </c>
      <c r="CG413" s="1">
        <v>0</v>
      </c>
      <c r="CH413" s="1">
        <v>0</v>
      </c>
      <c r="CI413" s="1">
        <v>1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1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J413">
        <v>64</v>
      </c>
      <c r="DK413">
        <v>31</v>
      </c>
      <c r="DL413">
        <v>8</v>
      </c>
      <c r="DM413">
        <v>2</v>
      </c>
      <c r="DN413">
        <v>43</v>
      </c>
      <c r="DO413">
        <v>49</v>
      </c>
      <c r="DP413">
        <v>35</v>
      </c>
      <c r="DQ413">
        <v>62</v>
      </c>
      <c r="DR413">
        <v>36</v>
      </c>
      <c r="DS413">
        <v>5</v>
      </c>
      <c r="DT413">
        <v>652</v>
      </c>
      <c r="DU413">
        <v>46</v>
      </c>
      <c r="DV413">
        <v>40</v>
      </c>
      <c r="DW413">
        <v>62</v>
      </c>
    </row>
    <row r="414" spans="1:127" x14ac:dyDescent="0.55000000000000004">
      <c r="A414" s="1">
        <v>445</v>
      </c>
      <c r="B414" s="1">
        <v>25</v>
      </c>
      <c r="C414" s="1">
        <v>160</v>
      </c>
      <c r="D414" s="1" t="s">
        <v>409</v>
      </c>
      <c r="E414" s="1" t="s">
        <v>9</v>
      </c>
      <c r="F414" s="1" t="s">
        <v>595</v>
      </c>
      <c r="G414" s="1" t="s">
        <v>401</v>
      </c>
      <c r="H414" s="1" t="str">
        <f>VLOOKUP(F414,Sheet3!$A$2:$B$51, 2, FALSE)</f>
        <v>pennsylvania</v>
      </c>
      <c r="J414" s="4">
        <v>8</v>
      </c>
      <c r="K414" s="1">
        <v>1967</v>
      </c>
      <c r="L414" s="1">
        <v>1977</v>
      </c>
      <c r="M414" s="1">
        <f t="shared" si="16"/>
        <v>1</v>
      </c>
      <c r="N414" s="3" t="str">
        <f t="shared" si="17"/>
        <v>0</v>
      </c>
      <c r="O414" s="1" t="s">
        <v>536</v>
      </c>
      <c r="P414" s="1" t="s">
        <v>536</v>
      </c>
      <c r="Q414" s="1" t="s">
        <v>536</v>
      </c>
      <c r="R414" s="1" t="s">
        <v>536</v>
      </c>
      <c r="S414" s="1" t="s">
        <v>536</v>
      </c>
      <c r="T414" s="1" t="s">
        <v>534</v>
      </c>
      <c r="U414" s="1" t="s">
        <v>534</v>
      </c>
      <c r="V414" s="1" t="s">
        <v>534</v>
      </c>
      <c r="W414" s="1" t="s">
        <v>534</v>
      </c>
      <c r="X414" s="1" t="s">
        <v>534</v>
      </c>
      <c r="Y414" s="1" t="s">
        <v>534</v>
      </c>
      <c r="Z414" s="1" t="s">
        <v>534</v>
      </c>
      <c r="AA414" s="1" t="s">
        <v>534</v>
      </c>
      <c r="AB414" s="1" t="s">
        <v>534</v>
      </c>
      <c r="AC414" s="1" t="s">
        <v>534</v>
      </c>
      <c r="AD414" s="1" t="s">
        <v>534</v>
      </c>
      <c r="AE414" s="1" t="s">
        <v>534</v>
      </c>
      <c r="AF414" s="1" t="s">
        <v>534</v>
      </c>
      <c r="AG414" s="1" t="s">
        <v>534</v>
      </c>
      <c r="AH414" s="1" t="s">
        <v>547</v>
      </c>
      <c r="AI414">
        <v>66</v>
      </c>
      <c r="AK414" s="1">
        <v>20.8</v>
      </c>
      <c r="AL414" s="1">
        <v>74.8</v>
      </c>
      <c r="AM414" s="1">
        <v>2.5</v>
      </c>
      <c r="AN414" s="1">
        <v>41.4</v>
      </c>
      <c r="AO414" s="1">
        <v>2.7</v>
      </c>
      <c r="AP414" s="1">
        <v>83.3</v>
      </c>
      <c r="AQ414" s="1">
        <v>1.6</v>
      </c>
      <c r="AR414" s="1">
        <v>6855</v>
      </c>
      <c r="AS414" s="1">
        <v>71.599999999999994</v>
      </c>
      <c r="AT414" s="1">
        <v>3.1</v>
      </c>
      <c r="AU414" s="1">
        <v>36.4</v>
      </c>
      <c r="AV414" s="1">
        <v>2.6</v>
      </c>
      <c r="AW414" s="1">
        <v>68.3</v>
      </c>
      <c r="AX414" s="1">
        <v>7.5</v>
      </c>
      <c r="AY414" s="1">
        <v>5719</v>
      </c>
      <c r="AZ414" s="1">
        <v>22.2</v>
      </c>
      <c r="BA414" s="1">
        <v>37.200000000000003</v>
      </c>
      <c r="BB414" s="1">
        <v>4.4000000000000004</v>
      </c>
      <c r="BC414" s="1">
        <v>0</v>
      </c>
      <c r="BE414" s="1">
        <v>8</v>
      </c>
      <c r="BF414" s="1">
        <v>0</v>
      </c>
      <c r="BG414" s="1">
        <v>0</v>
      </c>
      <c r="BH414" s="1">
        <v>0</v>
      </c>
      <c r="BI414" s="1">
        <v>0.79</v>
      </c>
      <c r="BL414" s="1">
        <v>0</v>
      </c>
      <c r="BO414" s="1">
        <v>0</v>
      </c>
      <c r="BQ414" s="1" t="s">
        <v>676</v>
      </c>
      <c r="BR414" s="1" t="s">
        <v>676</v>
      </c>
      <c r="BS414" s="1" t="s">
        <v>674</v>
      </c>
      <c r="BT414" s="1" t="s">
        <v>674</v>
      </c>
      <c r="BU414" s="1" t="s">
        <v>674</v>
      </c>
      <c r="BV414" s="1" t="s">
        <v>676</v>
      </c>
      <c r="BW414" s="1" t="s">
        <v>674</v>
      </c>
      <c r="BX414" s="1" t="s">
        <v>676</v>
      </c>
      <c r="BY414" s="1" t="s">
        <v>674</v>
      </c>
      <c r="BZ414" s="1" t="s">
        <v>674</v>
      </c>
      <c r="CF414" s="1">
        <v>0</v>
      </c>
      <c r="CG414" s="1">
        <v>0</v>
      </c>
      <c r="CH414" s="1">
        <v>0</v>
      </c>
      <c r="CI414" s="1">
        <v>1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1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J414" t="s">
        <v>547</v>
      </c>
      <c r="DK414" t="s">
        <v>547</v>
      </c>
      <c r="DL414" t="s">
        <v>547</v>
      </c>
      <c r="DM414" t="s">
        <v>547</v>
      </c>
      <c r="DN414" t="s">
        <v>547</v>
      </c>
      <c r="DO414" t="s">
        <v>547</v>
      </c>
      <c r="DP414" t="s">
        <v>547</v>
      </c>
      <c r="DQ414">
        <v>71</v>
      </c>
      <c r="DR414">
        <v>29</v>
      </c>
      <c r="DS414">
        <v>5</v>
      </c>
      <c r="DT414">
        <v>6</v>
      </c>
      <c r="DU414">
        <v>70</v>
      </c>
      <c r="DV414">
        <v>30</v>
      </c>
      <c r="DW414">
        <v>20</v>
      </c>
    </row>
    <row r="415" spans="1:127" x14ac:dyDescent="0.55000000000000004">
      <c r="A415" s="1">
        <v>466</v>
      </c>
      <c r="B415" s="1">
        <v>131</v>
      </c>
      <c r="C415" s="1">
        <v>383</v>
      </c>
      <c r="D415" s="1" t="s">
        <v>425</v>
      </c>
      <c r="E415" s="1" t="s">
        <v>15</v>
      </c>
      <c r="F415" s="1" t="s">
        <v>595</v>
      </c>
      <c r="G415" s="1" t="s">
        <v>401</v>
      </c>
      <c r="H415" s="1" t="str">
        <f>VLOOKUP(F415,Sheet3!$A$2:$B$51, 2, FALSE)</f>
        <v>pennsylvania</v>
      </c>
      <c r="J415" s="4">
        <v>4</v>
      </c>
      <c r="K415" s="1">
        <v>1967</v>
      </c>
      <c r="L415" s="1">
        <v>1979</v>
      </c>
      <c r="M415" s="1">
        <f t="shared" si="16"/>
        <v>1</v>
      </c>
      <c r="N415" s="3" t="str">
        <f t="shared" si="17"/>
        <v>0</v>
      </c>
      <c r="O415" s="1" t="s">
        <v>536</v>
      </c>
      <c r="P415" s="1" t="s">
        <v>536</v>
      </c>
      <c r="Q415" s="1" t="s">
        <v>536</v>
      </c>
      <c r="R415" s="1" t="s">
        <v>536</v>
      </c>
      <c r="S415" s="1" t="s">
        <v>536</v>
      </c>
      <c r="T415" s="1" t="s">
        <v>533</v>
      </c>
      <c r="U415" s="1" t="s">
        <v>533</v>
      </c>
      <c r="V415" s="1" t="s">
        <v>533</v>
      </c>
      <c r="W415" s="1" t="s">
        <v>533</v>
      </c>
      <c r="X415" s="1" t="s">
        <v>533</v>
      </c>
      <c r="Y415" s="1" t="s">
        <v>533</v>
      </c>
      <c r="Z415" s="1" t="s">
        <v>533</v>
      </c>
      <c r="AA415" s="1" t="s">
        <v>533</v>
      </c>
      <c r="AB415" s="1" t="s">
        <v>533</v>
      </c>
      <c r="AC415" s="1" t="s">
        <v>533</v>
      </c>
      <c r="AD415" s="1" t="s">
        <v>533</v>
      </c>
      <c r="AE415" s="1" t="s">
        <v>533</v>
      </c>
      <c r="AF415" s="1" t="s">
        <v>533</v>
      </c>
      <c r="AG415" s="1" t="s">
        <v>533</v>
      </c>
      <c r="AH415" s="1" t="s">
        <v>547</v>
      </c>
      <c r="AI415">
        <v>4</v>
      </c>
      <c r="AK415" s="1">
        <v>18.3</v>
      </c>
      <c r="AL415" s="1">
        <v>100</v>
      </c>
      <c r="AM415" s="1">
        <v>0</v>
      </c>
      <c r="AN415" s="1">
        <v>36.5</v>
      </c>
      <c r="AO415" s="1">
        <v>0.1</v>
      </c>
      <c r="AP415" s="1">
        <v>82.9</v>
      </c>
      <c r="AQ415" s="1">
        <v>1.4</v>
      </c>
      <c r="AR415" s="1">
        <v>6841</v>
      </c>
      <c r="AS415" s="1">
        <v>71.599999999999994</v>
      </c>
      <c r="AT415" s="1">
        <v>3.1</v>
      </c>
      <c r="AU415" s="1">
        <v>36.4</v>
      </c>
      <c r="AV415" s="1">
        <v>2.6</v>
      </c>
      <c r="AW415" s="1">
        <v>68.3</v>
      </c>
      <c r="AX415" s="1">
        <v>7.5</v>
      </c>
      <c r="AY415" s="1">
        <v>5719</v>
      </c>
      <c r="AZ415" s="1">
        <v>22.2</v>
      </c>
      <c r="BA415" s="1">
        <v>37.200000000000003</v>
      </c>
      <c r="BB415" s="1">
        <v>4.4000000000000004</v>
      </c>
      <c r="BC415" s="1">
        <v>0</v>
      </c>
      <c r="BE415" s="1">
        <v>4</v>
      </c>
      <c r="BF415" s="1">
        <v>0</v>
      </c>
      <c r="BG415" s="1">
        <v>0</v>
      </c>
      <c r="BH415" s="1">
        <v>1.9E-2</v>
      </c>
      <c r="BI415" s="1">
        <v>1.53</v>
      </c>
      <c r="BL415" s="1">
        <v>0</v>
      </c>
      <c r="BO415" s="1">
        <v>0</v>
      </c>
      <c r="BQ415" s="1" t="s">
        <v>676</v>
      </c>
      <c r="BR415" s="1" t="s">
        <v>676</v>
      </c>
      <c r="BS415" s="1" t="s">
        <v>676</v>
      </c>
      <c r="BT415" s="1" t="s">
        <v>675</v>
      </c>
      <c r="BU415" s="1" t="s">
        <v>676</v>
      </c>
      <c r="BV415" s="1" t="s">
        <v>676</v>
      </c>
      <c r="BW415" s="1" t="s">
        <v>676</v>
      </c>
      <c r="BX415" s="1" t="s">
        <v>674</v>
      </c>
      <c r="BY415" s="1" t="s">
        <v>674</v>
      </c>
      <c r="BZ415" s="1" t="s">
        <v>674</v>
      </c>
      <c r="CF415" s="1">
        <v>0</v>
      </c>
      <c r="CG415" s="1">
        <v>0</v>
      </c>
      <c r="CH415" s="1">
        <v>0</v>
      </c>
      <c r="CI415" s="1">
        <v>1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1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J415" t="s">
        <v>547</v>
      </c>
      <c r="DK415" t="s">
        <v>547</v>
      </c>
      <c r="DL415" t="s">
        <v>547</v>
      </c>
      <c r="DM415" t="s">
        <v>547</v>
      </c>
      <c r="DN415" t="s">
        <v>547</v>
      </c>
      <c r="DO415" t="s">
        <v>547</v>
      </c>
      <c r="DP415" t="s">
        <v>547</v>
      </c>
      <c r="DQ415">
        <v>94</v>
      </c>
      <c r="DR415">
        <v>3</v>
      </c>
      <c r="DS415">
        <v>10</v>
      </c>
      <c r="DT415">
        <v>1</v>
      </c>
      <c r="DU415">
        <v>9</v>
      </c>
      <c r="DV415">
        <v>89</v>
      </c>
      <c r="DW415">
        <v>80</v>
      </c>
    </row>
    <row r="416" spans="1:127" x14ac:dyDescent="0.55000000000000004">
      <c r="A416" s="1">
        <v>449</v>
      </c>
      <c r="B416" s="1">
        <v>135</v>
      </c>
      <c r="C416" s="1">
        <v>159</v>
      </c>
      <c r="D416" s="1" t="s">
        <v>413</v>
      </c>
      <c r="E416" s="1" t="s">
        <v>9</v>
      </c>
      <c r="F416" s="1" t="s">
        <v>595</v>
      </c>
      <c r="G416" s="1" t="s">
        <v>401</v>
      </c>
      <c r="H416" s="1" t="str">
        <f>VLOOKUP(F416,Sheet3!$A$2:$B$51, 2, FALSE)</f>
        <v>pennsylvania</v>
      </c>
      <c r="J416" s="4">
        <v>16</v>
      </c>
      <c r="K416" s="1">
        <v>1967</v>
      </c>
      <c r="L416" s="1">
        <v>1977</v>
      </c>
      <c r="M416" s="1">
        <f t="shared" si="16"/>
        <v>1</v>
      </c>
      <c r="N416" s="3" t="str">
        <f t="shared" si="17"/>
        <v>0</v>
      </c>
      <c r="O416" s="1" t="s">
        <v>536</v>
      </c>
      <c r="P416" s="1" t="s">
        <v>536</v>
      </c>
      <c r="Q416" s="1" t="s">
        <v>536</v>
      </c>
      <c r="R416" s="1" t="s">
        <v>536</v>
      </c>
      <c r="S416" s="1" t="s">
        <v>536</v>
      </c>
      <c r="T416" s="1" t="s">
        <v>534</v>
      </c>
      <c r="U416" s="1" t="s">
        <v>534</v>
      </c>
      <c r="V416" s="1" t="s">
        <v>534</v>
      </c>
      <c r="W416" s="1" t="s">
        <v>534</v>
      </c>
      <c r="X416" s="1" t="s">
        <v>534</v>
      </c>
      <c r="Y416" s="1" t="s">
        <v>534</v>
      </c>
      <c r="Z416" s="1" t="s">
        <v>534</v>
      </c>
      <c r="AA416" s="1" t="s">
        <v>534</v>
      </c>
      <c r="AB416" s="1" t="s">
        <v>534</v>
      </c>
      <c r="AC416" s="1" t="s">
        <v>534</v>
      </c>
      <c r="AD416" s="1" t="s">
        <v>534</v>
      </c>
      <c r="AE416" s="1" t="s">
        <v>534</v>
      </c>
      <c r="AF416" s="1" t="s">
        <v>534</v>
      </c>
      <c r="AG416" s="1" t="s">
        <v>534</v>
      </c>
      <c r="AH416" s="1" t="s">
        <v>547</v>
      </c>
      <c r="AI416">
        <v>89</v>
      </c>
      <c r="AK416" s="1">
        <v>22.8</v>
      </c>
      <c r="AL416" s="1">
        <v>50.4</v>
      </c>
      <c r="AM416" s="1">
        <v>10.4</v>
      </c>
      <c r="AN416" s="1">
        <v>40.200000000000003</v>
      </c>
      <c r="AO416" s="1">
        <v>7.4</v>
      </c>
      <c r="AP416" s="1">
        <v>67.8</v>
      </c>
      <c r="AQ416" s="1">
        <v>1.2</v>
      </c>
      <c r="AR416" s="1">
        <v>5736</v>
      </c>
      <c r="AS416" s="1">
        <v>71.599999999999994</v>
      </c>
      <c r="AT416" s="1">
        <v>3.1</v>
      </c>
      <c r="AU416" s="1">
        <v>36.4</v>
      </c>
      <c r="AV416" s="1">
        <v>2.6</v>
      </c>
      <c r="AW416" s="1">
        <v>68.3</v>
      </c>
      <c r="AX416" s="1">
        <v>7.5</v>
      </c>
      <c r="AY416" s="1">
        <v>5719</v>
      </c>
      <c r="AZ416" s="1">
        <v>22.2</v>
      </c>
      <c r="BA416" s="1">
        <v>37.200000000000003</v>
      </c>
      <c r="BB416" s="1">
        <v>4.4000000000000004</v>
      </c>
      <c r="BC416" s="1">
        <v>0</v>
      </c>
      <c r="BE416" s="1">
        <v>16</v>
      </c>
      <c r="BF416" s="1">
        <v>0</v>
      </c>
      <c r="BG416" s="1">
        <v>0</v>
      </c>
      <c r="BH416" s="1">
        <v>5.0000000000000001E-3</v>
      </c>
      <c r="BI416" s="1">
        <v>0.64</v>
      </c>
      <c r="BL416" s="1">
        <v>0</v>
      </c>
      <c r="BO416" s="1">
        <v>0</v>
      </c>
      <c r="BQ416" s="1" t="s">
        <v>674</v>
      </c>
      <c r="BR416" s="1" t="s">
        <v>674</v>
      </c>
      <c r="BS416" s="1" t="s">
        <v>674</v>
      </c>
      <c r="BT416" s="1" t="s">
        <v>674</v>
      </c>
      <c r="BU416" s="1" t="s">
        <v>674</v>
      </c>
      <c r="BV416" s="1" t="s">
        <v>674</v>
      </c>
      <c r="BW416" s="1" t="s">
        <v>674</v>
      </c>
      <c r="BX416" s="1" t="s">
        <v>676</v>
      </c>
      <c r="BY416" s="1" t="s">
        <v>674</v>
      </c>
      <c r="BZ416" s="1" t="s">
        <v>674</v>
      </c>
      <c r="CF416" s="1">
        <v>0</v>
      </c>
      <c r="CG416" s="1">
        <v>0</v>
      </c>
      <c r="CH416" s="1">
        <v>0</v>
      </c>
      <c r="CI416" s="1">
        <v>1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1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J416" t="s">
        <v>547</v>
      </c>
      <c r="DK416" t="s">
        <v>547</v>
      </c>
      <c r="DL416" t="s">
        <v>547</v>
      </c>
      <c r="DM416" t="s">
        <v>547</v>
      </c>
      <c r="DN416" t="s">
        <v>547</v>
      </c>
      <c r="DO416" t="s">
        <v>547</v>
      </c>
      <c r="DP416" t="s">
        <v>547</v>
      </c>
      <c r="DQ416">
        <v>85</v>
      </c>
      <c r="DR416">
        <v>8</v>
      </c>
      <c r="DS416">
        <v>4</v>
      </c>
      <c r="DT416">
        <v>7</v>
      </c>
      <c r="DU416">
        <v>85</v>
      </c>
      <c r="DV416">
        <v>7</v>
      </c>
      <c r="DW416">
        <v>7</v>
      </c>
    </row>
    <row r="417" spans="1:127" x14ac:dyDescent="0.55000000000000004">
      <c r="A417" s="1">
        <v>451</v>
      </c>
      <c r="B417" s="1">
        <v>174</v>
      </c>
      <c r="C417" s="1">
        <v>146</v>
      </c>
      <c r="D417" s="1" t="s">
        <v>415</v>
      </c>
      <c r="E417" s="1" t="s">
        <v>9</v>
      </c>
      <c r="F417" s="1" t="s">
        <v>595</v>
      </c>
      <c r="G417" s="1" t="s">
        <v>401</v>
      </c>
      <c r="H417" s="1" t="str">
        <f>VLOOKUP(F417,Sheet3!$A$2:$B$51, 2, FALSE)</f>
        <v>pennsylvania</v>
      </c>
      <c r="J417" s="4">
        <v>19</v>
      </c>
      <c r="K417" s="1">
        <v>1967</v>
      </c>
      <c r="L417" s="1">
        <v>1975</v>
      </c>
      <c r="M417" s="1">
        <f t="shared" si="16"/>
        <v>1</v>
      </c>
      <c r="N417" s="3" t="str">
        <f t="shared" si="17"/>
        <v>0</v>
      </c>
      <c r="O417" s="1" t="s">
        <v>536</v>
      </c>
      <c r="P417" s="1" t="s">
        <v>536</v>
      </c>
      <c r="Q417" s="1" t="s">
        <v>536</v>
      </c>
      <c r="R417" s="1" t="s">
        <v>536</v>
      </c>
      <c r="S417" s="1" t="s">
        <v>536</v>
      </c>
      <c r="T417" s="1" t="s">
        <v>534</v>
      </c>
      <c r="U417" s="1" t="s">
        <v>533</v>
      </c>
      <c r="V417" s="1" t="s">
        <v>534</v>
      </c>
      <c r="W417" s="1" t="s">
        <v>534</v>
      </c>
      <c r="X417" s="1" t="s">
        <v>534</v>
      </c>
      <c r="Y417" s="1" t="s">
        <v>534</v>
      </c>
      <c r="Z417" s="1" t="s">
        <v>534</v>
      </c>
      <c r="AA417" s="1" t="s">
        <v>534</v>
      </c>
      <c r="AB417" s="1" t="s">
        <v>534</v>
      </c>
      <c r="AC417" s="1" t="s">
        <v>534</v>
      </c>
      <c r="AD417" s="1" t="s">
        <v>534</v>
      </c>
      <c r="AE417" s="1" t="s">
        <v>534</v>
      </c>
      <c r="AF417" s="1" t="s">
        <v>534</v>
      </c>
      <c r="AG417" s="1" t="s">
        <v>534</v>
      </c>
      <c r="AH417" s="1" t="s">
        <v>547</v>
      </c>
      <c r="AI417">
        <v>93</v>
      </c>
      <c r="AK417" s="1">
        <v>21.9</v>
      </c>
      <c r="AL417" s="1">
        <v>52.1</v>
      </c>
      <c r="AM417" s="1">
        <v>7.2</v>
      </c>
      <c r="AN417" s="1">
        <v>37.200000000000003</v>
      </c>
      <c r="AO417" s="1">
        <v>5.4</v>
      </c>
      <c r="AP417" s="1">
        <v>71.900000000000006</v>
      </c>
      <c r="AQ417" s="1">
        <v>1.8</v>
      </c>
      <c r="AR417" s="1">
        <v>5692</v>
      </c>
      <c r="AS417" s="1">
        <v>71.599999999999994</v>
      </c>
      <c r="AT417" s="1">
        <v>3.1</v>
      </c>
      <c r="AU417" s="1">
        <v>36.4</v>
      </c>
      <c r="AV417" s="1">
        <v>2.6</v>
      </c>
      <c r="AW417" s="1">
        <v>68.3</v>
      </c>
      <c r="AX417" s="1">
        <v>7.5</v>
      </c>
      <c r="AY417" s="1">
        <v>5719</v>
      </c>
      <c r="AZ417" s="1">
        <v>22.2</v>
      </c>
      <c r="BA417" s="1">
        <v>37.200000000000003</v>
      </c>
      <c r="BB417" s="1">
        <v>4.4000000000000004</v>
      </c>
      <c r="BC417" s="1">
        <v>1.6</v>
      </c>
      <c r="BE417" s="1">
        <v>19</v>
      </c>
      <c r="BF417" s="1">
        <v>0</v>
      </c>
      <c r="BG417" s="1">
        <v>0</v>
      </c>
      <c r="BH417" s="1">
        <v>4.0000000000000001E-3</v>
      </c>
      <c r="BI417" s="1">
        <v>0.78</v>
      </c>
      <c r="BL417" s="1">
        <v>0</v>
      </c>
      <c r="BO417" s="1">
        <v>0</v>
      </c>
      <c r="BQ417" s="1" t="s">
        <v>674</v>
      </c>
      <c r="BR417" s="1" t="s">
        <v>674</v>
      </c>
      <c r="BS417" s="1" t="s">
        <v>674</v>
      </c>
      <c r="BT417" s="1" t="s">
        <v>674</v>
      </c>
      <c r="BU417" s="1" t="s">
        <v>674</v>
      </c>
      <c r="BV417" s="1" t="s">
        <v>674</v>
      </c>
      <c r="BW417" s="1" t="s">
        <v>674</v>
      </c>
      <c r="BX417" s="1" t="s">
        <v>676</v>
      </c>
      <c r="BY417" s="1" t="s">
        <v>676</v>
      </c>
      <c r="BZ417" s="1" t="s">
        <v>676</v>
      </c>
      <c r="CF417" s="1">
        <v>0</v>
      </c>
      <c r="CG417" s="1">
        <v>0</v>
      </c>
      <c r="CH417" s="1">
        <v>0</v>
      </c>
      <c r="CI417" s="1">
        <v>1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1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J417" t="s">
        <v>547</v>
      </c>
      <c r="DK417" t="s">
        <v>547</v>
      </c>
      <c r="DL417" t="s">
        <v>547</v>
      </c>
      <c r="DM417" t="s">
        <v>547</v>
      </c>
      <c r="DN417" t="s">
        <v>547</v>
      </c>
      <c r="DO417" t="s">
        <v>547</v>
      </c>
      <c r="DP417" t="s">
        <v>547</v>
      </c>
      <c r="DQ417">
        <v>89</v>
      </c>
      <c r="DR417">
        <v>4</v>
      </c>
      <c r="DS417">
        <v>3</v>
      </c>
      <c r="DT417">
        <v>8</v>
      </c>
      <c r="DU417">
        <v>91</v>
      </c>
      <c r="DV417">
        <v>4</v>
      </c>
      <c r="DW417">
        <v>7</v>
      </c>
    </row>
    <row r="418" spans="1:127" x14ac:dyDescent="0.55000000000000004">
      <c r="A418" s="1">
        <v>460</v>
      </c>
      <c r="B418" s="1">
        <v>491</v>
      </c>
      <c r="C418" s="1">
        <v>161</v>
      </c>
      <c r="D418" s="1" t="s">
        <v>260</v>
      </c>
      <c r="E418" s="1" t="s">
        <v>9</v>
      </c>
      <c r="F418" s="1" t="s">
        <v>595</v>
      </c>
      <c r="G418" s="1" t="s">
        <v>401</v>
      </c>
      <c r="H418" s="1" t="str">
        <f>VLOOKUP(F418,Sheet3!$A$2:$B$51, 2, FALSE)</f>
        <v>pennsylvania</v>
      </c>
      <c r="J418" s="4">
        <v>7</v>
      </c>
      <c r="K418" s="1">
        <v>1967</v>
      </c>
      <c r="L418" s="1">
        <v>1975</v>
      </c>
      <c r="M418" s="1">
        <f t="shared" si="16"/>
        <v>1</v>
      </c>
      <c r="N418" s="3" t="str">
        <f t="shared" si="17"/>
        <v>0</v>
      </c>
      <c r="O418" s="1" t="s">
        <v>536</v>
      </c>
      <c r="P418" s="1" t="s">
        <v>536</v>
      </c>
      <c r="Q418" s="1" t="s">
        <v>536</v>
      </c>
      <c r="R418" s="1" t="s">
        <v>536</v>
      </c>
      <c r="S418" s="1" t="s">
        <v>536</v>
      </c>
      <c r="T418" s="1" t="s">
        <v>534</v>
      </c>
      <c r="U418" s="1" t="s">
        <v>534</v>
      </c>
      <c r="V418" s="1" t="s">
        <v>534</v>
      </c>
      <c r="W418" s="1" t="s">
        <v>534</v>
      </c>
      <c r="X418" s="1" t="s">
        <v>534</v>
      </c>
      <c r="Y418" s="1" t="s">
        <v>534</v>
      </c>
      <c r="Z418" s="1" t="s">
        <v>534</v>
      </c>
      <c r="AA418" s="1" t="s">
        <v>534</v>
      </c>
      <c r="AB418" s="1" t="s">
        <v>534</v>
      </c>
      <c r="AC418" s="1" t="s">
        <v>534</v>
      </c>
      <c r="AD418" s="1" t="s">
        <v>534</v>
      </c>
      <c r="AE418" s="1" t="s">
        <v>534</v>
      </c>
      <c r="AF418" s="1" t="s">
        <v>534</v>
      </c>
      <c r="AG418" s="1" t="s">
        <v>534</v>
      </c>
      <c r="AH418" s="1" t="s">
        <v>547</v>
      </c>
      <c r="AI418">
        <v>92</v>
      </c>
      <c r="AK418" s="1">
        <v>16.100000000000001</v>
      </c>
      <c r="AL418" s="1">
        <v>100</v>
      </c>
      <c r="AM418" s="1">
        <v>0</v>
      </c>
      <c r="AN418" s="1">
        <v>32.4</v>
      </c>
      <c r="AO418" s="1">
        <v>0.5</v>
      </c>
      <c r="AP418" s="1">
        <v>81.7</v>
      </c>
      <c r="AQ418" s="1">
        <v>2.7</v>
      </c>
      <c r="AR418" s="1">
        <v>7603</v>
      </c>
      <c r="AS418" s="1">
        <v>71.599999999999994</v>
      </c>
      <c r="AT418" s="1">
        <v>3.1</v>
      </c>
      <c r="AU418" s="1">
        <v>36.4</v>
      </c>
      <c r="AV418" s="1">
        <v>2.6</v>
      </c>
      <c r="AW418" s="1">
        <v>68.3</v>
      </c>
      <c r="AX418" s="1">
        <v>7.5</v>
      </c>
      <c r="AY418" s="1">
        <v>5719</v>
      </c>
      <c r="AZ418" s="1">
        <v>22.2</v>
      </c>
      <c r="BA418" s="1">
        <v>37.200000000000003</v>
      </c>
      <c r="BB418" s="1">
        <v>4.4000000000000004</v>
      </c>
      <c r="BC418" s="1">
        <v>0</v>
      </c>
      <c r="BE418" s="1">
        <v>7</v>
      </c>
      <c r="BF418" s="1">
        <v>0.04</v>
      </c>
      <c r="BG418" s="1">
        <v>0.04</v>
      </c>
      <c r="BH418" s="1">
        <v>0</v>
      </c>
      <c r="BI418" s="1">
        <v>0.72</v>
      </c>
      <c r="BL418" s="1">
        <v>0</v>
      </c>
      <c r="BO418" s="1">
        <v>0</v>
      </c>
      <c r="BQ418" s="1" t="s">
        <v>676</v>
      </c>
      <c r="BR418" s="1" t="s">
        <v>675</v>
      </c>
      <c r="BS418" s="1" t="s">
        <v>674</v>
      </c>
      <c r="BT418" s="1" t="s">
        <v>674</v>
      </c>
      <c r="BU418" s="1" t="s">
        <v>674</v>
      </c>
      <c r="BV418" s="1" t="s">
        <v>677</v>
      </c>
      <c r="BW418" s="1" t="s">
        <v>674</v>
      </c>
      <c r="BX418" s="1" t="s">
        <v>676</v>
      </c>
      <c r="BY418" s="1" t="s">
        <v>674</v>
      </c>
      <c r="BZ418" s="1" t="s">
        <v>674</v>
      </c>
      <c r="CF418" s="1">
        <v>0</v>
      </c>
      <c r="CG418" s="1">
        <v>0</v>
      </c>
      <c r="CH418" s="1">
        <v>0</v>
      </c>
      <c r="CI418" s="1">
        <v>1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1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J418" t="s">
        <v>547</v>
      </c>
      <c r="DK418" t="s">
        <v>547</v>
      </c>
      <c r="DL418" t="s">
        <v>547</v>
      </c>
      <c r="DM418" t="s">
        <v>547</v>
      </c>
      <c r="DN418" t="s">
        <v>547</v>
      </c>
      <c r="DO418" t="s">
        <v>547</v>
      </c>
      <c r="DP418" t="s">
        <v>547</v>
      </c>
      <c r="DQ418">
        <v>90</v>
      </c>
      <c r="DR418">
        <v>6</v>
      </c>
      <c r="DS418">
        <v>3</v>
      </c>
      <c r="DT418">
        <v>7</v>
      </c>
      <c r="DU418">
        <v>93</v>
      </c>
      <c r="DV418">
        <v>0</v>
      </c>
      <c r="DW418">
        <v>7</v>
      </c>
    </row>
    <row r="419" spans="1:127" x14ac:dyDescent="0.55000000000000004">
      <c r="A419" s="1">
        <v>471</v>
      </c>
      <c r="B419" s="1">
        <v>150</v>
      </c>
      <c r="C419" s="1">
        <v>317</v>
      </c>
      <c r="D419" s="1" t="s">
        <v>428</v>
      </c>
      <c r="E419" s="1" t="s">
        <v>15</v>
      </c>
      <c r="F419" s="1" t="s">
        <v>659</v>
      </c>
      <c r="G419" s="1" t="s">
        <v>429</v>
      </c>
      <c r="H419" s="1" t="str">
        <f>VLOOKUP(F419,Sheet3!$A$2:$B$51, 2, FALSE)</f>
        <v>rhode island</v>
      </c>
      <c r="I419" s="4">
        <v>1</v>
      </c>
      <c r="K419" s="1">
        <v>1941</v>
      </c>
      <c r="L419" s="1">
        <v>1967</v>
      </c>
      <c r="M419" s="1">
        <f t="shared" si="16"/>
        <v>0</v>
      </c>
      <c r="N419" s="3" t="str">
        <f t="shared" si="17"/>
        <v>0</v>
      </c>
      <c r="O419" s="1" t="s">
        <v>533</v>
      </c>
      <c r="P419" s="1" t="s">
        <v>533</v>
      </c>
      <c r="Q419" s="1" t="s">
        <v>533</v>
      </c>
      <c r="R419" s="1" t="s">
        <v>535</v>
      </c>
      <c r="S419" s="1" t="s">
        <v>533</v>
      </c>
      <c r="T419" s="1" t="s">
        <v>536</v>
      </c>
      <c r="U419" s="1" t="s">
        <v>536</v>
      </c>
      <c r="V419" s="1" t="s">
        <v>536</v>
      </c>
      <c r="W419" s="1" t="s">
        <v>536</v>
      </c>
      <c r="X419" s="1" t="s">
        <v>536</v>
      </c>
      <c r="Y419" s="1" t="s">
        <v>536</v>
      </c>
      <c r="Z419" s="1" t="s">
        <v>536</v>
      </c>
      <c r="AA419" s="1" t="s">
        <v>536</v>
      </c>
      <c r="AB419" s="1" t="s">
        <v>536</v>
      </c>
      <c r="AC419" s="1" t="s">
        <v>536</v>
      </c>
      <c r="AD419" s="1" t="s">
        <v>536</v>
      </c>
      <c r="AE419" s="1" t="s">
        <v>536</v>
      </c>
      <c r="AF419" s="1" t="s">
        <v>536</v>
      </c>
      <c r="AG419" s="1" t="s">
        <v>536</v>
      </c>
      <c r="AH419" s="1">
        <v>15</v>
      </c>
      <c r="AI419" t="s">
        <v>547</v>
      </c>
      <c r="AK419" s="1">
        <v>18</v>
      </c>
      <c r="AL419" s="1">
        <v>83.9</v>
      </c>
      <c r="AM419" s="1">
        <v>0.5</v>
      </c>
      <c r="AN419" s="1">
        <v>37.700000000000003</v>
      </c>
      <c r="AO419" s="1">
        <v>1.2</v>
      </c>
      <c r="AP419" s="1">
        <v>58.2</v>
      </c>
      <c r="AQ419" s="1">
        <v>1.8</v>
      </c>
      <c r="AR419" s="1">
        <v>5626</v>
      </c>
      <c r="AS419" s="1">
        <v>86.4</v>
      </c>
      <c r="AT419" s="1">
        <v>0.5</v>
      </c>
      <c r="AU419" s="1">
        <v>39.299999999999997</v>
      </c>
      <c r="AV419" s="1">
        <v>1.1000000000000001</v>
      </c>
      <c r="AW419" s="1">
        <v>54.5</v>
      </c>
      <c r="AX419" s="1">
        <v>2.1</v>
      </c>
      <c r="AY419" s="1">
        <v>5589</v>
      </c>
      <c r="AZ419" s="1">
        <v>18</v>
      </c>
      <c r="BA419" s="1">
        <v>41.1</v>
      </c>
      <c r="BB419" s="1">
        <v>6</v>
      </c>
      <c r="BC419" s="1">
        <v>22.5</v>
      </c>
      <c r="BE419" s="1">
        <v>2</v>
      </c>
      <c r="BF419" s="1">
        <v>1.75</v>
      </c>
      <c r="BG419" s="1">
        <v>1.75</v>
      </c>
      <c r="BH419" s="1">
        <v>2.5000000000000001E-2</v>
      </c>
      <c r="BI419" s="1">
        <v>1.06</v>
      </c>
      <c r="BL419" s="1">
        <v>0</v>
      </c>
      <c r="BO419" s="1">
        <v>0</v>
      </c>
      <c r="BQ419" s="1" t="s">
        <v>536</v>
      </c>
      <c r="BR419" s="1" t="s">
        <v>536</v>
      </c>
      <c r="BS419" s="1" t="s">
        <v>536</v>
      </c>
      <c r="BT419" s="1" t="s">
        <v>536</v>
      </c>
      <c r="BU419" s="1" t="s">
        <v>536</v>
      </c>
      <c r="BV419" s="1" t="s">
        <v>536</v>
      </c>
      <c r="BW419" s="1" t="s">
        <v>536</v>
      </c>
      <c r="BX419" s="1" t="s">
        <v>536</v>
      </c>
      <c r="BY419" s="1" t="s">
        <v>536</v>
      </c>
      <c r="BZ419" s="1" t="s">
        <v>536</v>
      </c>
      <c r="CF419" s="1">
        <v>1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1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J419">
        <v>64</v>
      </c>
      <c r="DK419">
        <v>4</v>
      </c>
      <c r="DL419">
        <v>9</v>
      </c>
      <c r="DM419">
        <v>1</v>
      </c>
      <c r="DN419">
        <v>3</v>
      </c>
      <c r="DO419">
        <v>78</v>
      </c>
      <c r="DP419">
        <v>88</v>
      </c>
      <c r="DQ419" t="s">
        <v>547</v>
      </c>
      <c r="DR419" t="s">
        <v>547</v>
      </c>
      <c r="DS419" t="s">
        <v>547</v>
      </c>
      <c r="DT419" t="s">
        <v>547</v>
      </c>
      <c r="DU419" t="s">
        <v>547</v>
      </c>
      <c r="DV419" t="s">
        <v>547</v>
      </c>
      <c r="DW419" t="s">
        <v>547</v>
      </c>
    </row>
    <row r="420" spans="1:127" x14ac:dyDescent="0.55000000000000004">
      <c r="A420" s="1">
        <v>472</v>
      </c>
      <c r="B420" s="1">
        <v>440</v>
      </c>
      <c r="C420" s="1">
        <v>316</v>
      </c>
      <c r="D420" s="1" t="s">
        <v>430</v>
      </c>
      <c r="E420" s="1" t="s">
        <v>15</v>
      </c>
      <c r="F420" s="1" t="s">
        <v>659</v>
      </c>
      <c r="G420" s="1" t="s">
        <v>429</v>
      </c>
      <c r="H420" s="1" t="str">
        <f>VLOOKUP(F420,Sheet3!$A$2:$B$51, 2, FALSE)</f>
        <v>rhode island</v>
      </c>
      <c r="I420" s="4">
        <v>2</v>
      </c>
      <c r="J420" s="4">
        <v>1</v>
      </c>
      <c r="K420" s="4">
        <v>1961</v>
      </c>
      <c r="L420" s="4">
        <v>1989</v>
      </c>
      <c r="M420" s="1">
        <f t="shared" si="16"/>
        <v>0</v>
      </c>
      <c r="N420" s="3" t="str">
        <f t="shared" si="17"/>
        <v>1</v>
      </c>
      <c r="O420" s="1" t="s">
        <v>533</v>
      </c>
      <c r="P420" s="1" t="s">
        <v>533</v>
      </c>
      <c r="Q420" s="1" t="s">
        <v>533</v>
      </c>
      <c r="R420" s="1" t="s">
        <v>535</v>
      </c>
      <c r="S420" s="1" t="s">
        <v>533</v>
      </c>
      <c r="T420" s="1" t="s">
        <v>533</v>
      </c>
      <c r="U420" s="1" t="s">
        <v>533</v>
      </c>
      <c r="V420" s="1" t="s">
        <v>533</v>
      </c>
      <c r="W420" s="1" t="s">
        <v>533</v>
      </c>
      <c r="X420" s="1" t="s">
        <v>533</v>
      </c>
      <c r="Y420" s="1" t="s">
        <v>533</v>
      </c>
      <c r="Z420" s="1" t="s">
        <v>533</v>
      </c>
      <c r="AA420" s="1" t="s">
        <v>533</v>
      </c>
      <c r="AB420" s="1" t="s">
        <v>533</v>
      </c>
      <c r="AC420" s="1" t="s">
        <v>533</v>
      </c>
      <c r="AD420" s="1" t="s">
        <v>533</v>
      </c>
      <c r="AE420" s="1" t="s">
        <v>533</v>
      </c>
      <c r="AF420" s="1" t="s">
        <v>533</v>
      </c>
      <c r="AG420" s="1" t="s">
        <v>533</v>
      </c>
      <c r="AH420" s="1">
        <v>8</v>
      </c>
      <c r="AI420">
        <v>7</v>
      </c>
      <c r="AK420" s="1">
        <v>18.100000000000001</v>
      </c>
      <c r="AL420" s="1">
        <v>89.4</v>
      </c>
      <c r="AM420" s="1">
        <v>0.4</v>
      </c>
      <c r="AN420" s="1">
        <v>41.1</v>
      </c>
      <c r="AO420" s="1">
        <v>0.9</v>
      </c>
      <c r="AP420" s="1">
        <v>50.3</v>
      </c>
      <c r="AQ420" s="1">
        <v>2.5</v>
      </c>
      <c r="AR420" s="1">
        <v>5543</v>
      </c>
      <c r="AS420" s="1">
        <v>86.4</v>
      </c>
      <c r="AT420" s="1">
        <v>0.5</v>
      </c>
      <c r="AU420" s="1">
        <v>39.299999999999997</v>
      </c>
      <c r="AV420" s="1">
        <v>1.1000000000000001</v>
      </c>
      <c r="AW420" s="1">
        <v>54.5</v>
      </c>
      <c r="AX420" s="1">
        <v>2.1</v>
      </c>
      <c r="AY420" s="1">
        <v>5589</v>
      </c>
      <c r="AZ420" s="1">
        <v>18</v>
      </c>
      <c r="BA420" s="1">
        <v>41.1</v>
      </c>
      <c r="BB420" s="1">
        <v>6</v>
      </c>
      <c r="BC420" s="1">
        <v>6</v>
      </c>
      <c r="BE420" s="1">
        <v>1</v>
      </c>
      <c r="BF420" s="1">
        <v>1.75</v>
      </c>
      <c r="BG420" s="1">
        <v>1.75</v>
      </c>
      <c r="BH420" s="1">
        <v>2.5000000000000001E-2</v>
      </c>
      <c r="BI420" s="1">
        <v>1.06</v>
      </c>
      <c r="BL420" s="1">
        <v>0</v>
      </c>
      <c r="BO420" s="1">
        <v>0</v>
      </c>
      <c r="BQ420" s="1" t="s">
        <v>676</v>
      </c>
      <c r="BR420" s="1" t="s">
        <v>674</v>
      </c>
      <c r="BS420" s="1" t="s">
        <v>676</v>
      </c>
      <c r="BT420" s="1" t="s">
        <v>674</v>
      </c>
      <c r="BU420" s="1" t="s">
        <v>676</v>
      </c>
      <c r="BV420" s="1" t="s">
        <v>676</v>
      </c>
      <c r="BW420" s="1" t="s">
        <v>676</v>
      </c>
      <c r="BX420" s="1" t="s">
        <v>674</v>
      </c>
      <c r="BY420" s="1" t="s">
        <v>675</v>
      </c>
      <c r="BZ420" s="1" t="s">
        <v>676</v>
      </c>
      <c r="CF420" s="1">
        <v>1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1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J420">
        <v>85</v>
      </c>
      <c r="DK420">
        <v>4</v>
      </c>
      <c r="DL420">
        <v>10</v>
      </c>
      <c r="DM420">
        <v>0</v>
      </c>
      <c r="DN420">
        <v>0</v>
      </c>
      <c r="DO420">
        <v>86</v>
      </c>
      <c r="DP420">
        <v>88</v>
      </c>
      <c r="DQ420">
        <v>87</v>
      </c>
      <c r="DR420">
        <v>3</v>
      </c>
      <c r="DS420">
        <v>9</v>
      </c>
      <c r="DT420">
        <v>2</v>
      </c>
      <c r="DU420">
        <v>4</v>
      </c>
      <c r="DV420">
        <v>93</v>
      </c>
      <c r="DW420">
        <v>80</v>
      </c>
    </row>
    <row r="421" spans="1:127" x14ac:dyDescent="0.55000000000000004">
      <c r="A421" s="1">
        <v>473</v>
      </c>
      <c r="B421" s="1">
        <v>458</v>
      </c>
      <c r="C421" s="1">
        <v>315</v>
      </c>
      <c r="D421" s="1" t="s">
        <v>431</v>
      </c>
      <c r="E421" s="1" t="s">
        <v>15</v>
      </c>
      <c r="F421" s="1" t="s">
        <v>659</v>
      </c>
      <c r="G421" s="1" t="s">
        <v>429</v>
      </c>
      <c r="H421" s="1" t="str">
        <f>VLOOKUP(F421,Sheet3!$A$2:$B$51, 2, FALSE)</f>
        <v>rhode island</v>
      </c>
      <c r="J421" s="4">
        <v>2</v>
      </c>
      <c r="K421" s="1">
        <v>1967</v>
      </c>
      <c r="L421" s="1">
        <v>1975</v>
      </c>
      <c r="M421" s="1">
        <f t="shared" si="16"/>
        <v>1</v>
      </c>
      <c r="N421" s="3" t="str">
        <f t="shared" si="17"/>
        <v>0</v>
      </c>
      <c r="O421" s="1" t="s">
        <v>536</v>
      </c>
      <c r="P421" s="1" t="s">
        <v>536</v>
      </c>
      <c r="Q421" s="1" t="s">
        <v>536</v>
      </c>
      <c r="R421" s="1" t="s">
        <v>536</v>
      </c>
      <c r="S421" s="1" t="s">
        <v>536</v>
      </c>
      <c r="T421" s="1" t="s">
        <v>536</v>
      </c>
      <c r="U421" s="1" t="s">
        <v>533</v>
      </c>
      <c r="V421" s="1" t="s">
        <v>535</v>
      </c>
      <c r="W421" s="1" t="s">
        <v>533</v>
      </c>
      <c r="X421" s="1" t="s">
        <v>533</v>
      </c>
      <c r="Y421" s="1" t="s">
        <v>533</v>
      </c>
      <c r="Z421" s="1" t="s">
        <v>533</v>
      </c>
      <c r="AA421" s="1" t="s">
        <v>533</v>
      </c>
      <c r="AB421" s="1" t="s">
        <v>533</v>
      </c>
      <c r="AC421" s="1" t="s">
        <v>533</v>
      </c>
      <c r="AD421" s="1" t="s">
        <v>533</v>
      </c>
      <c r="AE421" s="1" t="s">
        <v>533</v>
      </c>
      <c r="AF421" s="1" t="s">
        <v>535</v>
      </c>
      <c r="AG421" s="1" t="s">
        <v>533</v>
      </c>
      <c r="AH421" s="1" t="s">
        <v>547</v>
      </c>
      <c r="AI421">
        <v>4</v>
      </c>
      <c r="AK421" s="1">
        <v>18</v>
      </c>
      <c r="AL421" s="1">
        <v>83.9</v>
      </c>
      <c r="AM421" s="1">
        <v>0.5</v>
      </c>
      <c r="AN421" s="1">
        <v>37.700000000000003</v>
      </c>
      <c r="AO421" s="1">
        <v>1.2</v>
      </c>
      <c r="AP421" s="1">
        <v>58.2</v>
      </c>
      <c r="AQ421" s="1">
        <v>1.8</v>
      </c>
      <c r="AR421" s="1">
        <v>5626</v>
      </c>
      <c r="AS421" s="1">
        <v>86.4</v>
      </c>
      <c r="AT421" s="1">
        <v>0.5</v>
      </c>
      <c r="AU421" s="1">
        <v>39.299999999999997</v>
      </c>
      <c r="AV421" s="1">
        <v>1.1000000000000001</v>
      </c>
      <c r="AW421" s="1">
        <v>54.5</v>
      </c>
      <c r="AX421" s="1">
        <v>2.1</v>
      </c>
      <c r="AY421" s="1">
        <v>5589</v>
      </c>
      <c r="AZ421" s="1">
        <v>18</v>
      </c>
      <c r="BA421" s="1">
        <v>41.1</v>
      </c>
      <c r="BB421" s="1">
        <v>6</v>
      </c>
      <c r="BC421" s="1">
        <v>0</v>
      </c>
      <c r="BE421" s="1">
        <v>2</v>
      </c>
      <c r="BF421" s="1">
        <v>1.75</v>
      </c>
      <c r="BG421" s="1">
        <v>1.75</v>
      </c>
      <c r="BH421" s="1">
        <v>2.5000000000000001E-2</v>
      </c>
      <c r="BI421" s="1">
        <v>1.06</v>
      </c>
      <c r="BL421" s="1">
        <v>0</v>
      </c>
      <c r="BO421" s="1">
        <v>0</v>
      </c>
      <c r="BQ421" s="1" t="s">
        <v>676</v>
      </c>
      <c r="BR421" s="1" t="s">
        <v>674</v>
      </c>
      <c r="BS421" s="1" t="s">
        <v>676</v>
      </c>
      <c r="BT421" s="1" t="s">
        <v>674</v>
      </c>
      <c r="BU421" s="1" t="s">
        <v>676</v>
      </c>
      <c r="BV421" s="1" t="s">
        <v>676</v>
      </c>
      <c r="BW421" s="1" t="s">
        <v>676</v>
      </c>
      <c r="BX421" s="1" t="s">
        <v>674</v>
      </c>
      <c r="BY421" s="1" t="s">
        <v>676</v>
      </c>
      <c r="BZ421" s="1" t="s">
        <v>676</v>
      </c>
      <c r="CF421" s="1">
        <v>1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1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J421" t="s">
        <v>547</v>
      </c>
      <c r="DK421" t="s">
        <v>547</v>
      </c>
      <c r="DL421" t="s">
        <v>547</v>
      </c>
      <c r="DM421" t="s">
        <v>547</v>
      </c>
      <c r="DN421" t="s">
        <v>547</v>
      </c>
      <c r="DO421" t="s">
        <v>547</v>
      </c>
      <c r="DP421" t="s">
        <v>547</v>
      </c>
      <c r="DQ421">
        <v>81</v>
      </c>
      <c r="DR421">
        <v>4</v>
      </c>
      <c r="DS421">
        <v>10</v>
      </c>
      <c r="DT421">
        <v>1</v>
      </c>
      <c r="DU421">
        <v>2</v>
      </c>
      <c r="DV421">
        <v>84</v>
      </c>
      <c r="DW421">
        <v>82</v>
      </c>
    </row>
    <row r="422" spans="1:127" x14ac:dyDescent="0.55000000000000004">
      <c r="A422" s="1">
        <v>479</v>
      </c>
      <c r="B422" s="1">
        <v>381</v>
      </c>
      <c r="C422" s="1">
        <v>259</v>
      </c>
      <c r="D422" s="1" t="s">
        <v>14</v>
      </c>
      <c r="E422" s="1" t="s">
        <v>3</v>
      </c>
      <c r="F422" s="1" t="s">
        <v>660</v>
      </c>
      <c r="G422" s="1" t="s">
        <v>433</v>
      </c>
      <c r="H422" s="1" t="str">
        <f>VLOOKUP(F422,Sheet3!$A$2:$B$51, 2, FALSE)</f>
        <v>south carolina</v>
      </c>
      <c r="I422" s="1">
        <v>1</v>
      </c>
      <c r="J422" s="1">
        <v>1</v>
      </c>
      <c r="K422" s="1">
        <v>1941</v>
      </c>
      <c r="L422" s="1">
        <v>1970</v>
      </c>
      <c r="M422" s="1">
        <f t="shared" si="16"/>
        <v>0</v>
      </c>
      <c r="N422" s="3" t="str">
        <f t="shared" si="17"/>
        <v>1</v>
      </c>
      <c r="O422" s="1" t="s">
        <v>533</v>
      </c>
      <c r="P422" s="1" t="s">
        <v>533</v>
      </c>
      <c r="Q422" s="1" t="s">
        <v>533</v>
      </c>
      <c r="R422" s="1" t="s">
        <v>533</v>
      </c>
      <c r="S422" s="1" t="s">
        <v>534</v>
      </c>
      <c r="T422" s="1" t="s">
        <v>533</v>
      </c>
      <c r="U422" s="1" t="s">
        <v>533</v>
      </c>
      <c r="V422" s="1" t="s">
        <v>534</v>
      </c>
      <c r="W422" s="1" t="s">
        <v>533</v>
      </c>
      <c r="X422" s="1" t="s">
        <v>533</v>
      </c>
      <c r="Y422" s="1" t="s">
        <v>533</v>
      </c>
      <c r="Z422" s="1" t="s">
        <v>533</v>
      </c>
      <c r="AA422" s="1" t="s">
        <v>533</v>
      </c>
      <c r="AB422" s="1" t="s">
        <v>535</v>
      </c>
      <c r="AC422" s="1" t="s">
        <v>533</v>
      </c>
      <c r="AD422" s="1" t="s">
        <v>534</v>
      </c>
      <c r="AE422" s="1" t="s">
        <v>537</v>
      </c>
      <c r="AF422" s="1" t="s">
        <v>534</v>
      </c>
      <c r="AG422" s="1" t="s">
        <v>537</v>
      </c>
      <c r="AH422" s="1">
        <v>50</v>
      </c>
      <c r="AI422">
        <v>63</v>
      </c>
      <c r="AK422" s="1">
        <v>4.3</v>
      </c>
      <c r="AL422" s="1">
        <v>44.5</v>
      </c>
      <c r="AM422" s="1">
        <v>9.6</v>
      </c>
      <c r="AN422" s="1">
        <v>22</v>
      </c>
      <c r="AO422" s="1">
        <v>12</v>
      </c>
      <c r="AP422" s="1">
        <v>54.7</v>
      </c>
      <c r="AQ422" s="1">
        <v>43.8</v>
      </c>
      <c r="AR422" s="1">
        <v>3686</v>
      </c>
      <c r="AS422" s="1">
        <v>41.2</v>
      </c>
      <c r="AT422" s="1">
        <v>14.7</v>
      </c>
      <c r="AU422" s="1">
        <v>32</v>
      </c>
      <c r="AV422" s="1">
        <v>11.7</v>
      </c>
      <c r="AW422" s="1">
        <v>57.3</v>
      </c>
      <c r="AX422" s="1">
        <v>34.799999999999997</v>
      </c>
      <c r="AY422" s="1">
        <v>3821</v>
      </c>
      <c r="AZ422" s="1">
        <v>4.5999999999999996</v>
      </c>
      <c r="BA422" s="1">
        <v>36.1</v>
      </c>
      <c r="BB422" s="1">
        <v>3.2</v>
      </c>
      <c r="BC422" s="1">
        <v>26</v>
      </c>
      <c r="BE422" s="1">
        <v>1</v>
      </c>
      <c r="BF422" s="1">
        <v>0.15</v>
      </c>
      <c r="BG422" s="1">
        <v>0.15</v>
      </c>
      <c r="BH422" s="1">
        <v>0.111</v>
      </c>
      <c r="BI422" s="1">
        <v>0.8</v>
      </c>
      <c r="BL422" s="1">
        <v>1</v>
      </c>
      <c r="BO422" s="1">
        <v>0</v>
      </c>
      <c r="BQ422" s="1" t="s">
        <v>676</v>
      </c>
      <c r="BR422" s="1" t="s">
        <v>674</v>
      </c>
      <c r="BS422" s="1" t="s">
        <v>675</v>
      </c>
      <c r="BT422" s="1" t="s">
        <v>676</v>
      </c>
      <c r="BU422" s="1" t="s">
        <v>677</v>
      </c>
      <c r="BV422" s="1" t="s">
        <v>674</v>
      </c>
      <c r="BW422" s="1" t="s">
        <v>674</v>
      </c>
      <c r="BX422" s="1" t="s">
        <v>676</v>
      </c>
      <c r="BY422" s="1" t="s">
        <v>674</v>
      </c>
      <c r="BZ422" s="1" t="s">
        <v>676</v>
      </c>
      <c r="CF422" s="1">
        <v>0</v>
      </c>
      <c r="CG422" s="1">
        <v>0</v>
      </c>
      <c r="CH422" s="1">
        <v>0</v>
      </c>
      <c r="CI422" s="1">
        <v>0</v>
      </c>
      <c r="CJ422" s="1">
        <v>1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1</v>
      </c>
      <c r="CX422" s="1">
        <v>0</v>
      </c>
      <c r="CY422" s="1">
        <v>0</v>
      </c>
      <c r="CZ422" s="1">
        <v>0</v>
      </c>
      <c r="DA422" s="1">
        <v>0</v>
      </c>
      <c r="DJ422">
        <v>38</v>
      </c>
      <c r="DK422">
        <v>30</v>
      </c>
      <c r="DL422">
        <v>3</v>
      </c>
      <c r="DM422">
        <v>7</v>
      </c>
      <c r="DN422">
        <v>62</v>
      </c>
      <c r="DO422">
        <v>14</v>
      </c>
      <c r="DP422">
        <v>12</v>
      </c>
      <c r="DQ422">
        <v>42</v>
      </c>
      <c r="DR422">
        <v>40</v>
      </c>
      <c r="DS422">
        <v>4</v>
      </c>
      <c r="DT422">
        <v>7</v>
      </c>
      <c r="DU422">
        <v>80</v>
      </c>
      <c r="DV422">
        <v>9</v>
      </c>
      <c r="DW422">
        <v>13</v>
      </c>
    </row>
    <row r="423" spans="1:127" x14ac:dyDescent="0.55000000000000004">
      <c r="A423" s="1">
        <v>480</v>
      </c>
      <c r="B423" s="1">
        <v>480</v>
      </c>
      <c r="C423" s="1">
        <v>126</v>
      </c>
      <c r="D423" s="1" t="s">
        <v>437</v>
      </c>
      <c r="E423" s="1" t="s">
        <v>9</v>
      </c>
      <c r="F423" s="1" t="s">
        <v>660</v>
      </c>
      <c r="G423" s="1" t="s">
        <v>433</v>
      </c>
      <c r="H423" s="1" t="str">
        <f>VLOOKUP(F423,Sheet3!$A$2:$B$51, 2, FALSE)</f>
        <v>south carolina</v>
      </c>
      <c r="I423" s="1">
        <v>2</v>
      </c>
      <c r="J423" s="1">
        <v>2</v>
      </c>
      <c r="K423" s="1">
        <v>1965</v>
      </c>
      <c r="L423" s="1">
        <v>1971</v>
      </c>
      <c r="M423" s="1">
        <f t="shared" si="16"/>
        <v>0</v>
      </c>
      <c r="N423" s="3" t="str">
        <f t="shared" si="17"/>
        <v>1</v>
      </c>
      <c r="O423" s="1" t="s">
        <v>534</v>
      </c>
      <c r="P423" s="1" t="s">
        <v>534</v>
      </c>
      <c r="Q423" s="1" t="s">
        <v>533</v>
      </c>
      <c r="R423" s="1" t="s">
        <v>534</v>
      </c>
      <c r="S423" s="1" t="s">
        <v>534</v>
      </c>
      <c r="T423" s="1" t="s">
        <v>534</v>
      </c>
      <c r="U423" s="1" t="s">
        <v>534</v>
      </c>
      <c r="V423" s="1" t="s">
        <v>534</v>
      </c>
      <c r="W423" s="1" t="s">
        <v>534</v>
      </c>
      <c r="X423" s="1" t="s">
        <v>534</v>
      </c>
      <c r="Y423" s="1" t="s">
        <v>534</v>
      </c>
      <c r="Z423" s="1" t="s">
        <v>534</v>
      </c>
      <c r="AA423" s="1" t="s">
        <v>534</v>
      </c>
      <c r="AB423" s="1" t="s">
        <v>534</v>
      </c>
      <c r="AC423" s="1" t="s">
        <v>534</v>
      </c>
      <c r="AD423" s="1" t="s">
        <v>534</v>
      </c>
      <c r="AE423" s="1" t="s">
        <v>534</v>
      </c>
      <c r="AF423" s="1" t="s">
        <v>534</v>
      </c>
      <c r="AG423" s="1" t="s">
        <v>535</v>
      </c>
      <c r="AH423" s="1">
        <v>88</v>
      </c>
      <c r="AI423">
        <v>96</v>
      </c>
      <c r="AK423" s="1">
        <v>4.0999999999999996</v>
      </c>
      <c r="AL423" s="1">
        <v>51.5</v>
      </c>
      <c r="AM423" s="1">
        <v>11.3</v>
      </c>
      <c r="AN423" s="1">
        <v>17.5</v>
      </c>
      <c r="AO423" s="1">
        <v>10.199999999999999</v>
      </c>
      <c r="AP423" s="1">
        <v>57.6</v>
      </c>
      <c r="AQ423" s="1">
        <v>37.700000000000003</v>
      </c>
      <c r="AR423" s="1">
        <v>3953</v>
      </c>
      <c r="AS423" s="1">
        <v>41.2</v>
      </c>
      <c r="AT423" s="1">
        <v>14.7</v>
      </c>
      <c r="AU423" s="1">
        <v>32</v>
      </c>
      <c r="AV423" s="1">
        <v>11.7</v>
      </c>
      <c r="AW423" s="1">
        <v>57.3</v>
      </c>
      <c r="AX423" s="1">
        <v>34.799999999999997</v>
      </c>
      <c r="AY423" s="1">
        <v>3821</v>
      </c>
      <c r="AZ423" s="1">
        <v>4.5999999999999996</v>
      </c>
      <c r="BA423" s="1">
        <v>36.1</v>
      </c>
      <c r="BB423" s="1">
        <v>3.2</v>
      </c>
      <c r="BC423" s="1">
        <v>1.6</v>
      </c>
      <c r="BE423" s="1">
        <v>2</v>
      </c>
      <c r="BF423" s="1">
        <v>0</v>
      </c>
      <c r="BG423" s="1">
        <v>0</v>
      </c>
      <c r="BH423" s="1">
        <v>4.4999999999999998E-2</v>
      </c>
      <c r="BI423" s="1">
        <v>1.08</v>
      </c>
      <c r="BL423" s="1">
        <v>0</v>
      </c>
      <c r="BO423" s="1">
        <v>0</v>
      </c>
      <c r="BQ423" s="1" t="s">
        <v>676</v>
      </c>
      <c r="BR423" s="1" t="s">
        <v>674</v>
      </c>
      <c r="BS423" s="1" t="s">
        <v>674</v>
      </c>
      <c r="BT423" s="1" t="s">
        <v>674</v>
      </c>
      <c r="BU423" s="1" t="s">
        <v>674</v>
      </c>
      <c r="BV423" s="1" t="s">
        <v>674</v>
      </c>
      <c r="BW423" s="1" t="s">
        <v>674</v>
      </c>
      <c r="BX423" s="1" t="s">
        <v>676</v>
      </c>
      <c r="BY423" s="1" t="s">
        <v>676</v>
      </c>
      <c r="BZ423" s="1" t="s">
        <v>676</v>
      </c>
      <c r="CF423" s="1">
        <v>0</v>
      </c>
      <c r="CG423" s="1">
        <v>0</v>
      </c>
      <c r="CH423" s="1">
        <v>0</v>
      </c>
      <c r="CI423" s="1">
        <v>0</v>
      </c>
      <c r="CJ423" s="1">
        <v>1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1</v>
      </c>
      <c r="CX423" s="1">
        <v>0</v>
      </c>
      <c r="CY423" s="1">
        <v>0</v>
      </c>
      <c r="CZ423" s="1">
        <v>0</v>
      </c>
      <c r="DA423" s="1">
        <v>0</v>
      </c>
      <c r="DJ423">
        <v>81</v>
      </c>
      <c r="DK423">
        <v>10</v>
      </c>
      <c r="DL423">
        <v>2</v>
      </c>
      <c r="DM423">
        <v>8</v>
      </c>
      <c r="DN423">
        <v>89</v>
      </c>
      <c r="DO423">
        <v>0</v>
      </c>
      <c r="DP423">
        <v>0</v>
      </c>
      <c r="DQ423">
        <v>85</v>
      </c>
      <c r="DR423">
        <v>3</v>
      </c>
      <c r="DS423">
        <v>2</v>
      </c>
      <c r="DT423">
        <v>8</v>
      </c>
      <c r="DU423">
        <v>85</v>
      </c>
      <c r="DV423">
        <v>0</v>
      </c>
      <c r="DW423">
        <v>0</v>
      </c>
    </row>
    <row r="424" spans="1:127" x14ac:dyDescent="0.55000000000000004">
      <c r="A424" s="1">
        <v>476</v>
      </c>
      <c r="B424" s="1">
        <v>116</v>
      </c>
      <c r="C424" s="1">
        <v>292</v>
      </c>
      <c r="D424" s="1" t="s">
        <v>434</v>
      </c>
      <c r="E424" s="1" t="s">
        <v>3</v>
      </c>
      <c r="F424" s="1" t="s">
        <v>660</v>
      </c>
      <c r="G424" s="1" t="s">
        <v>433</v>
      </c>
      <c r="H424" s="1" t="str">
        <f>VLOOKUP(F424,Sheet3!$A$2:$B$51, 2, FALSE)</f>
        <v>south carolina</v>
      </c>
      <c r="I424" s="1">
        <v>3</v>
      </c>
      <c r="J424" s="1">
        <v>3</v>
      </c>
      <c r="K424" s="1">
        <v>1951</v>
      </c>
      <c r="L424" s="1">
        <v>1974</v>
      </c>
      <c r="M424" s="1">
        <f t="shared" si="16"/>
        <v>0</v>
      </c>
      <c r="N424" s="3" t="str">
        <f t="shared" si="17"/>
        <v>1</v>
      </c>
      <c r="O424" s="1" t="s">
        <v>534</v>
      </c>
      <c r="P424" s="1" t="s">
        <v>534</v>
      </c>
      <c r="Q424" s="1" t="s">
        <v>534</v>
      </c>
      <c r="R424" s="1" t="s">
        <v>535</v>
      </c>
      <c r="S424" s="1" t="s">
        <v>534</v>
      </c>
      <c r="T424" s="1" t="s">
        <v>534</v>
      </c>
      <c r="U424" s="1" t="s">
        <v>534</v>
      </c>
      <c r="V424" s="1" t="s">
        <v>534</v>
      </c>
      <c r="W424" s="1" t="s">
        <v>535</v>
      </c>
      <c r="X424" s="1" t="s">
        <v>534</v>
      </c>
      <c r="Y424" s="1" t="s">
        <v>534</v>
      </c>
      <c r="Z424" s="1" t="s">
        <v>533</v>
      </c>
      <c r="AA424" s="1" t="s">
        <v>533</v>
      </c>
      <c r="AB424" s="1" t="s">
        <v>533</v>
      </c>
      <c r="AC424" s="1" t="s">
        <v>533</v>
      </c>
      <c r="AD424" s="1" t="s">
        <v>534</v>
      </c>
      <c r="AE424" s="1" t="s">
        <v>534</v>
      </c>
      <c r="AF424" s="1" t="s">
        <v>534</v>
      </c>
      <c r="AG424" s="1" t="s">
        <v>533</v>
      </c>
      <c r="AH424" s="1">
        <v>83</v>
      </c>
      <c r="AI424">
        <v>84</v>
      </c>
      <c r="AK424" s="1">
        <v>5.2</v>
      </c>
      <c r="AL424" s="1">
        <v>36.700000000000003</v>
      </c>
      <c r="AM424" s="1">
        <v>11.8</v>
      </c>
      <c r="AN424" s="1">
        <v>44.3</v>
      </c>
      <c r="AO424" s="1">
        <v>7.5</v>
      </c>
      <c r="AP424" s="1">
        <v>60.5</v>
      </c>
      <c r="AQ424" s="1">
        <v>24.9</v>
      </c>
      <c r="AR424" s="1">
        <v>4065</v>
      </c>
      <c r="AS424" s="1">
        <v>41.2</v>
      </c>
      <c r="AT424" s="1">
        <v>14.7</v>
      </c>
      <c r="AU424" s="1">
        <v>32</v>
      </c>
      <c r="AV424" s="1">
        <v>11.7</v>
      </c>
      <c r="AW424" s="1">
        <v>57.3</v>
      </c>
      <c r="AX424" s="1">
        <v>34.799999999999997</v>
      </c>
      <c r="AY424" s="1">
        <v>3821</v>
      </c>
      <c r="AZ424" s="1">
        <v>4.5999999999999996</v>
      </c>
      <c r="BA424" s="1">
        <v>36.1</v>
      </c>
      <c r="BB424" s="1">
        <v>3.2</v>
      </c>
      <c r="BC424" s="1">
        <v>16.5</v>
      </c>
      <c r="BE424" s="1">
        <v>3</v>
      </c>
      <c r="BF424" s="1">
        <v>0</v>
      </c>
      <c r="BG424" s="1">
        <v>0</v>
      </c>
      <c r="BH424" s="1">
        <v>1.0999999999999999E-2</v>
      </c>
      <c r="BI424" s="1">
        <v>0.49</v>
      </c>
      <c r="BL424" s="1">
        <v>1</v>
      </c>
      <c r="BO424" s="1">
        <v>0</v>
      </c>
      <c r="BQ424" s="1" t="s">
        <v>676</v>
      </c>
      <c r="BR424" s="1" t="s">
        <v>674</v>
      </c>
      <c r="BS424" s="1" t="s">
        <v>674</v>
      </c>
      <c r="BT424" s="1" t="s">
        <v>677</v>
      </c>
      <c r="BU424" s="1" t="s">
        <v>674</v>
      </c>
      <c r="BV424" s="1" t="s">
        <v>674</v>
      </c>
      <c r="BW424" s="1" t="s">
        <v>674</v>
      </c>
      <c r="BX424" s="1" t="s">
        <v>676</v>
      </c>
      <c r="BY424" s="1" t="s">
        <v>674</v>
      </c>
      <c r="BZ424" s="1" t="s">
        <v>674</v>
      </c>
      <c r="CF424" s="1">
        <v>0</v>
      </c>
      <c r="CG424" s="1">
        <v>0</v>
      </c>
      <c r="CH424" s="1">
        <v>0</v>
      </c>
      <c r="CI424" s="1">
        <v>0</v>
      </c>
      <c r="CJ424" s="1">
        <v>1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1</v>
      </c>
      <c r="CX424" s="1">
        <v>0</v>
      </c>
      <c r="CY424" s="1">
        <v>0</v>
      </c>
      <c r="CZ424" s="1">
        <v>0</v>
      </c>
      <c r="DA424" s="1">
        <v>0</v>
      </c>
      <c r="DJ424">
        <v>30</v>
      </c>
      <c r="DK424">
        <v>46</v>
      </c>
      <c r="DL424">
        <v>1</v>
      </c>
      <c r="DM424">
        <v>8</v>
      </c>
      <c r="DN424">
        <v>76</v>
      </c>
      <c r="DO424">
        <v>3</v>
      </c>
      <c r="DP424">
        <v>0</v>
      </c>
      <c r="DQ424">
        <v>29</v>
      </c>
      <c r="DR424">
        <v>56</v>
      </c>
      <c r="DS424">
        <v>4</v>
      </c>
      <c r="DT424">
        <v>7</v>
      </c>
      <c r="DU424">
        <v>78</v>
      </c>
      <c r="DV424">
        <v>6</v>
      </c>
      <c r="DW424">
        <v>7</v>
      </c>
    </row>
    <row r="425" spans="1:127" x14ac:dyDescent="0.55000000000000004">
      <c r="A425" s="1">
        <v>475</v>
      </c>
      <c r="B425" s="1">
        <v>16</v>
      </c>
      <c r="C425" s="1">
        <v>300</v>
      </c>
      <c r="D425" s="1" t="s">
        <v>432</v>
      </c>
      <c r="E425" s="1" t="s">
        <v>3</v>
      </c>
      <c r="F425" s="1" t="s">
        <v>660</v>
      </c>
      <c r="G425" s="1" t="s">
        <v>433</v>
      </c>
      <c r="H425" s="1" t="str">
        <f>VLOOKUP(F425,Sheet3!$A$2:$B$51, 2, FALSE)</f>
        <v>south carolina</v>
      </c>
      <c r="I425" s="4">
        <v>4</v>
      </c>
      <c r="J425" s="4">
        <v>4</v>
      </c>
      <c r="K425" s="1">
        <v>1953</v>
      </c>
      <c r="L425" s="1">
        <v>1969</v>
      </c>
      <c r="M425" s="1">
        <f t="shared" si="16"/>
        <v>0</v>
      </c>
      <c r="N425" s="3" t="str">
        <f t="shared" si="17"/>
        <v>1</v>
      </c>
      <c r="O425" s="1" t="s">
        <v>534</v>
      </c>
      <c r="P425" s="1" t="s">
        <v>534</v>
      </c>
      <c r="Q425" s="1" t="s">
        <v>534</v>
      </c>
      <c r="R425" s="1" t="s">
        <v>534</v>
      </c>
      <c r="S425" s="1" t="s">
        <v>534</v>
      </c>
      <c r="T425" s="1" t="s">
        <v>534</v>
      </c>
      <c r="U425" s="1" t="s">
        <v>534</v>
      </c>
      <c r="V425" s="1" t="s">
        <v>535</v>
      </c>
      <c r="W425" s="1" t="s">
        <v>534</v>
      </c>
      <c r="X425" s="1" t="s">
        <v>534</v>
      </c>
      <c r="Y425" s="1" t="s">
        <v>534</v>
      </c>
      <c r="Z425" s="1" t="s">
        <v>534</v>
      </c>
      <c r="AA425" s="1" t="s">
        <v>534</v>
      </c>
      <c r="AB425" s="1" t="s">
        <v>534</v>
      </c>
      <c r="AC425" s="1" t="s">
        <v>534</v>
      </c>
      <c r="AD425" s="1" t="s">
        <v>534</v>
      </c>
      <c r="AE425" s="1" t="s">
        <v>534</v>
      </c>
      <c r="AF425" s="1" t="s">
        <v>538</v>
      </c>
      <c r="AG425" s="1" t="s">
        <v>534</v>
      </c>
      <c r="AH425" s="1">
        <v>92</v>
      </c>
      <c r="AI425">
        <v>92</v>
      </c>
      <c r="AK425" s="1">
        <v>5.2</v>
      </c>
      <c r="AL425" s="1">
        <v>50.2</v>
      </c>
      <c r="AM425" s="1">
        <v>5.4</v>
      </c>
      <c r="AN425" s="1">
        <v>41.7</v>
      </c>
      <c r="AO425" s="1">
        <v>3.9</v>
      </c>
      <c r="AP425" s="1">
        <v>60.3</v>
      </c>
      <c r="AQ425" s="1">
        <v>20.6</v>
      </c>
      <c r="AR425" s="1">
        <v>4504</v>
      </c>
      <c r="AS425" s="1">
        <v>41.2</v>
      </c>
      <c r="AT425" s="1">
        <v>14.7</v>
      </c>
      <c r="AU425" s="1">
        <v>32</v>
      </c>
      <c r="AV425" s="1">
        <v>11.7</v>
      </c>
      <c r="AW425" s="1">
        <v>57.3</v>
      </c>
      <c r="AX425" s="1">
        <v>34.799999999999997</v>
      </c>
      <c r="AY425" s="1">
        <v>3821</v>
      </c>
      <c r="AZ425" s="1">
        <v>4.5999999999999996</v>
      </c>
      <c r="BA425" s="1">
        <v>36.1</v>
      </c>
      <c r="BB425" s="1">
        <v>3.2</v>
      </c>
      <c r="BC425" s="1">
        <v>13.5</v>
      </c>
      <c r="BE425" s="1">
        <v>4</v>
      </c>
      <c r="BF425" s="1">
        <v>0</v>
      </c>
      <c r="BG425" s="1">
        <v>0</v>
      </c>
      <c r="BH425" s="1">
        <v>3.6999999999999998E-2</v>
      </c>
      <c r="BI425" s="1">
        <v>0.77</v>
      </c>
      <c r="BL425" s="1">
        <v>1</v>
      </c>
      <c r="BO425" s="1">
        <v>0</v>
      </c>
      <c r="BQ425" s="1" t="s">
        <v>675</v>
      </c>
      <c r="BR425" s="1" t="s">
        <v>674</v>
      </c>
      <c r="BS425" s="1" t="s">
        <v>674</v>
      </c>
      <c r="BT425" s="1" t="s">
        <v>675</v>
      </c>
      <c r="BU425" s="1" t="s">
        <v>675</v>
      </c>
      <c r="BV425" s="1" t="s">
        <v>674</v>
      </c>
      <c r="BW425" s="1" t="s">
        <v>674</v>
      </c>
      <c r="BX425" s="1" t="s">
        <v>677</v>
      </c>
      <c r="BY425" s="1" t="s">
        <v>674</v>
      </c>
      <c r="BZ425" s="1" t="s">
        <v>674</v>
      </c>
      <c r="CF425" s="1">
        <v>0</v>
      </c>
      <c r="CG425" s="1">
        <v>0</v>
      </c>
      <c r="CH425" s="1">
        <v>0</v>
      </c>
      <c r="CI425" s="1">
        <v>0</v>
      </c>
      <c r="CJ425" s="1">
        <v>1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1</v>
      </c>
      <c r="CX425" s="1">
        <v>0</v>
      </c>
      <c r="CY425" s="1">
        <v>0</v>
      </c>
      <c r="CZ425" s="1">
        <v>0</v>
      </c>
      <c r="DA425" s="1">
        <v>0</v>
      </c>
      <c r="DJ425">
        <v>18</v>
      </c>
      <c r="DK425">
        <v>68</v>
      </c>
      <c r="DL425">
        <v>2</v>
      </c>
      <c r="DM425">
        <v>8</v>
      </c>
      <c r="DN425">
        <v>86</v>
      </c>
      <c r="DO425">
        <v>3</v>
      </c>
      <c r="DP425">
        <v>0</v>
      </c>
      <c r="DQ425">
        <v>18</v>
      </c>
      <c r="DR425">
        <v>73</v>
      </c>
      <c r="DS425">
        <v>3</v>
      </c>
      <c r="DT425">
        <v>8</v>
      </c>
      <c r="DU425">
        <v>93</v>
      </c>
      <c r="DV425">
        <v>2</v>
      </c>
      <c r="DW425">
        <v>0</v>
      </c>
    </row>
    <row r="426" spans="1:127" x14ac:dyDescent="0.55000000000000004">
      <c r="A426" s="1">
        <v>477</v>
      </c>
      <c r="B426" s="1">
        <v>166</v>
      </c>
      <c r="C426" s="1">
        <v>258</v>
      </c>
      <c r="D426" s="1" t="s">
        <v>435</v>
      </c>
      <c r="E426" s="1" t="s">
        <v>3</v>
      </c>
      <c r="F426" s="1" t="s">
        <v>660</v>
      </c>
      <c r="G426" s="1" t="s">
        <v>433</v>
      </c>
      <c r="H426" s="1" t="str">
        <f>VLOOKUP(F426,Sheet3!$A$2:$B$51, 2, FALSE)</f>
        <v>south carolina</v>
      </c>
      <c r="I426" s="4">
        <v>5</v>
      </c>
      <c r="J426" s="4">
        <v>5</v>
      </c>
      <c r="K426" s="1">
        <v>1964</v>
      </c>
      <c r="L426" s="1">
        <v>1974</v>
      </c>
      <c r="M426" s="1">
        <f t="shared" si="16"/>
        <v>0</v>
      </c>
      <c r="N426" s="3" t="str">
        <f t="shared" si="17"/>
        <v>1</v>
      </c>
      <c r="O426" s="1" t="s">
        <v>534</v>
      </c>
      <c r="P426" s="1" t="s">
        <v>533</v>
      </c>
      <c r="Q426" s="1" t="s">
        <v>533</v>
      </c>
      <c r="R426" s="1" t="s">
        <v>533</v>
      </c>
      <c r="S426" s="1" t="s">
        <v>534</v>
      </c>
      <c r="T426" s="1" t="s">
        <v>533</v>
      </c>
      <c r="U426" s="1" t="s">
        <v>533</v>
      </c>
      <c r="V426" s="1" t="s">
        <v>533</v>
      </c>
      <c r="W426" s="1" t="s">
        <v>533</v>
      </c>
      <c r="X426" s="1" t="s">
        <v>533</v>
      </c>
      <c r="Y426" s="1" t="s">
        <v>533</v>
      </c>
      <c r="Z426" s="1" t="s">
        <v>533</v>
      </c>
      <c r="AA426" s="1" t="s">
        <v>533</v>
      </c>
      <c r="AB426" s="1" t="s">
        <v>533</v>
      </c>
      <c r="AC426" s="1" t="s">
        <v>533</v>
      </c>
      <c r="AD426" s="1" t="s">
        <v>534</v>
      </c>
      <c r="AE426" s="1" t="s">
        <v>534</v>
      </c>
      <c r="AF426" s="1" t="s">
        <v>535</v>
      </c>
      <c r="AG426" s="1" t="s">
        <v>533</v>
      </c>
      <c r="AH426" s="1">
        <v>70</v>
      </c>
      <c r="AI426">
        <v>54</v>
      </c>
      <c r="AK426" s="1">
        <v>5.0999999999999996</v>
      </c>
      <c r="AL426" s="1">
        <v>36.1</v>
      </c>
      <c r="AM426" s="1">
        <v>15</v>
      </c>
      <c r="AN426" s="1">
        <v>41.4</v>
      </c>
      <c r="AO426" s="1">
        <v>9.9</v>
      </c>
      <c r="AP426" s="1">
        <v>57.5</v>
      </c>
      <c r="AQ426" s="1">
        <v>35.700000000000003</v>
      </c>
      <c r="AR426" s="1">
        <v>3725</v>
      </c>
      <c r="AS426" s="1">
        <v>41.2</v>
      </c>
      <c r="AT426" s="1">
        <v>14.7</v>
      </c>
      <c r="AU426" s="1">
        <v>32</v>
      </c>
      <c r="AV426" s="1">
        <v>11.7</v>
      </c>
      <c r="AW426" s="1">
        <v>57.3</v>
      </c>
      <c r="AX426" s="1">
        <v>34.799999999999997</v>
      </c>
      <c r="AY426" s="1">
        <v>3821</v>
      </c>
      <c r="AZ426" s="1">
        <v>4.5999999999999996</v>
      </c>
      <c r="BA426" s="1">
        <v>36.1</v>
      </c>
      <c r="BB426" s="1">
        <v>3.2</v>
      </c>
      <c r="BC426" s="1">
        <v>2.2000000000000002</v>
      </c>
      <c r="BE426" s="1">
        <v>5</v>
      </c>
      <c r="BF426" s="1">
        <v>0</v>
      </c>
      <c r="BG426" s="1">
        <v>0</v>
      </c>
      <c r="BH426" s="1">
        <v>2E-3</v>
      </c>
      <c r="BI426" s="1">
        <v>0.49</v>
      </c>
      <c r="BL426" s="1">
        <v>1</v>
      </c>
      <c r="BO426" s="1">
        <v>0</v>
      </c>
      <c r="BQ426" s="1" t="s">
        <v>676</v>
      </c>
      <c r="BR426" s="1" t="s">
        <v>677</v>
      </c>
      <c r="BS426" s="1" t="s">
        <v>676</v>
      </c>
      <c r="BT426" s="1" t="s">
        <v>675</v>
      </c>
      <c r="BU426" s="1" t="s">
        <v>675</v>
      </c>
      <c r="BV426" s="1" t="s">
        <v>674</v>
      </c>
      <c r="BW426" s="1" t="s">
        <v>674</v>
      </c>
      <c r="BX426" s="1" t="s">
        <v>676</v>
      </c>
      <c r="BY426" s="1" t="s">
        <v>674</v>
      </c>
      <c r="BZ426" s="1" t="s">
        <v>674</v>
      </c>
      <c r="CF426" s="1">
        <v>0</v>
      </c>
      <c r="CG426" s="1">
        <v>0</v>
      </c>
      <c r="CH426" s="1">
        <v>0</v>
      </c>
      <c r="CI426" s="1">
        <v>0</v>
      </c>
      <c r="CJ426" s="1">
        <v>1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1</v>
      </c>
      <c r="CX426" s="1">
        <v>0</v>
      </c>
      <c r="CY426" s="1">
        <v>0</v>
      </c>
      <c r="CZ426" s="1">
        <v>0</v>
      </c>
      <c r="DA426" s="1">
        <v>0</v>
      </c>
      <c r="DJ426">
        <v>33</v>
      </c>
      <c r="DK426">
        <v>46</v>
      </c>
      <c r="DL426">
        <v>3</v>
      </c>
      <c r="DM426">
        <v>7</v>
      </c>
      <c r="DN426">
        <v>78</v>
      </c>
      <c r="DO426">
        <v>3</v>
      </c>
      <c r="DP426">
        <v>0</v>
      </c>
      <c r="DQ426">
        <v>45</v>
      </c>
      <c r="DR426">
        <v>43</v>
      </c>
      <c r="DS426">
        <v>5</v>
      </c>
      <c r="DT426">
        <v>6</v>
      </c>
      <c r="DU426">
        <v>76</v>
      </c>
      <c r="DV426">
        <v>11</v>
      </c>
      <c r="DW426">
        <v>13</v>
      </c>
    </row>
    <row r="427" spans="1:127" x14ac:dyDescent="0.55000000000000004">
      <c r="A427" s="1">
        <v>478</v>
      </c>
      <c r="B427" s="1">
        <v>300</v>
      </c>
      <c r="C427" s="1">
        <v>260</v>
      </c>
      <c r="D427" s="1" t="s">
        <v>436</v>
      </c>
      <c r="E427" s="1" t="s">
        <v>3</v>
      </c>
      <c r="F427" s="1" t="s">
        <v>660</v>
      </c>
      <c r="G427" s="1" t="s">
        <v>433</v>
      </c>
      <c r="H427" s="1" t="str">
        <f>VLOOKUP(F427,Sheet3!$A$2:$B$51, 2, FALSE)</f>
        <v>south carolina</v>
      </c>
      <c r="I427" s="4">
        <v>6</v>
      </c>
      <c r="J427" s="4">
        <v>6</v>
      </c>
      <c r="K427" s="1">
        <v>1939</v>
      </c>
      <c r="L427" s="1">
        <v>1973</v>
      </c>
      <c r="M427" s="1">
        <f t="shared" si="16"/>
        <v>0</v>
      </c>
      <c r="N427" s="3" t="str">
        <f t="shared" si="17"/>
        <v>1</v>
      </c>
      <c r="O427" s="1" t="s">
        <v>533</v>
      </c>
      <c r="P427" s="1" t="s">
        <v>533</v>
      </c>
      <c r="Q427" s="1" t="s">
        <v>534</v>
      </c>
      <c r="R427" s="1" t="s">
        <v>535</v>
      </c>
      <c r="S427" s="1" t="s">
        <v>538</v>
      </c>
      <c r="T427" s="1" t="s">
        <v>533</v>
      </c>
      <c r="U427" s="1" t="s">
        <v>533</v>
      </c>
      <c r="V427" s="1" t="s">
        <v>534</v>
      </c>
      <c r="W427" s="1" t="s">
        <v>533</v>
      </c>
      <c r="X427" s="1" t="s">
        <v>534</v>
      </c>
      <c r="Y427" s="1" t="s">
        <v>533</v>
      </c>
      <c r="Z427" s="1" t="s">
        <v>533</v>
      </c>
      <c r="AA427" s="1" t="s">
        <v>533</v>
      </c>
      <c r="AB427" s="1" t="s">
        <v>533</v>
      </c>
      <c r="AC427" s="1" t="s">
        <v>533</v>
      </c>
      <c r="AD427" s="1" t="s">
        <v>534</v>
      </c>
      <c r="AE427" s="1" t="s">
        <v>534</v>
      </c>
      <c r="AF427" s="1" t="s">
        <v>534</v>
      </c>
      <c r="AG427" s="1" t="s">
        <v>533</v>
      </c>
      <c r="AH427" s="1">
        <v>83</v>
      </c>
      <c r="AI427">
        <v>70</v>
      </c>
      <c r="AK427" s="1">
        <v>3.4</v>
      </c>
      <c r="AL427" s="1">
        <v>27.8</v>
      </c>
      <c r="AM427" s="1">
        <v>36.1</v>
      </c>
      <c r="AN427" s="1">
        <v>18.3</v>
      </c>
      <c r="AO427" s="1">
        <v>30.4</v>
      </c>
      <c r="AP427" s="1">
        <v>52.1</v>
      </c>
      <c r="AQ427" s="1">
        <v>46.5</v>
      </c>
      <c r="AR427" s="1">
        <v>2748</v>
      </c>
      <c r="AS427" s="1">
        <v>41.2</v>
      </c>
      <c r="AT427" s="1">
        <v>14.7</v>
      </c>
      <c r="AU427" s="1">
        <v>32</v>
      </c>
      <c r="AV427" s="1">
        <v>11.7</v>
      </c>
      <c r="AW427" s="1">
        <v>57.3</v>
      </c>
      <c r="AX427" s="1">
        <v>34.799999999999997</v>
      </c>
      <c r="AY427" s="1">
        <v>3821</v>
      </c>
      <c r="AZ427" s="1">
        <v>4.5999999999999996</v>
      </c>
      <c r="BA427" s="1">
        <v>36.1</v>
      </c>
      <c r="BB427" s="1">
        <v>3.2</v>
      </c>
      <c r="BC427" s="1">
        <v>28</v>
      </c>
      <c r="BE427" s="1">
        <v>6</v>
      </c>
      <c r="BF427" s="1">
        <v>0</v>
      </c>
      <c r="BG427" s="1">
        <v>0</v>
      </c>
      <c r="BH427" s="1">
        <v>2.1999999999999999E-2</v>
      </c>
      <c r="BI427" s="1">
        <v>0.56999999999999995</v>
      </c>
      <c r="BL427" s="1">
        <v>1</v>
      </c>
      <c r="BO427" s="1">
        <v>0</v>
      </c>
      <c r="BQ427" s="1" t="s">
        <v>676</v>
      </c>
      <c r="BR427" s="1" t="s">
        <v>676</v>
      </c>
      <c r="BS427" s="1" t="s">
        <v>675</v>
      </c>
      <c r="BT427" s="1" t="s">
        <v>676</v>
      </c>
      <c r="BU427" s="1" t="s">
        <v>675</v>
      </c>
      <c r="BV427" s="1" t="s">
        <v>674</v>
      </c>
      <c r="BW427" s="1" t="s">
        <v>676</v>
      </c>
      <c r="BX427" s="1" t="s">
        <v>677</v>
      </c>
      <c r="BY427" s="1" t="s">
        <v>674</v>
      </c>
      <c r="BZ427" s="1" t="s">
        <v>674</v>
      </c>
      <c r="CF427" s="1">
        <v>0</v>
      </c>
      <c r="CG427" s="1">
        <v>0</v>
      </c>
      <c r="CH427" s="1">
        <v>0</v>
      </c>
      <c r="CI427" s="1">
        <v>0</v>
      </c>
      <c r="CJ427" s="1">
        <v>1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1</v>
      </c>
      <c r="CX427" s="1">
        <v>0</v>
      </c>
      <c r="CY427" s="1">
        <v>0</v>
      </c>
      <c r="CZ427" s="1">
        <v>0</v>
      </c>
      <c r="DA427" s="1">
        <v>0</v>
      </c>
      <c r="DJ427">
        <v>13</v>
      </c>
      <c r="DK427">
        <v>34</v>
      </c>
      <c r="DL427">
        <v>1</v>
      </c>
      <c r="DM427">
        <v>6</v>
      </c>
      <c r="DN427">
        <v>49</v>
      </c>
      <c r="DO427">
        <v>3</v>
      </c>
      <c r="DP427">
        <v>0</v>
      </c>
      <c r="DQ427">
        <v>37</v>
      </c>
      <c r="DR427">
        <v>48</v>
      </c>
      <c r="DS427">
        <v>3</v>
      </c>
      <c r="DT427">
        <v>7</v>
      </c>
      <c r="DU427">
        <v>78</v>
      </c>
      <c r="DV427">
        <v>7</v>
      </c>
      <c r="DW427">
        <v>13</v>
      </c>
    </row>
    <row r="428" spans="1:127" x14ac:dyDescent="0.55000000000000004">
      <c r="A428" s="1">
        <v>483</v>
      </c>
      <c r="B428" s="1">
        <v>374</v>
      </c>
      <c r="C428" s="1">
        <v>30</v>
      </c>
      <c r="D428" s="1" t="s">
        <v>440</v>
      </c>
      <c r="E428" s="1" t="s">
        <v>9</v>
      </c>
      <c r="F428" s="1" t="s">
        <v>661</v>
      </c>
      <c r="G428" s="1" t="s">
        <v>439</v>
      </c>
      <c r="H428" s="1" t="str">
        <f>VLOOKUP(F428,Sheet3!$A$2:$B$51, 2, FALSE)</f>
        <v>south dakota</v>
      </c>
      <c r="I428" s="4">
        <v>1</v>
      </c>
      <c r="J428" s="4">
        <v>1</v>
      </c>
      <c r="K428" s="1">
        <v>1961</v>
      </c>
      <c r="L428" s="1">
        <v>1971</v>
      </c>
      <c r="M428" s="1">
        <f t="shared" si="16"/>
        <v>0</v>
      </c>
      <c r="N428" s="3" t="str">
        <f t="shared" si="17"/>
        <v>1</v>
      </c>
      <c r="O428" s="1" t="s">
        <v>533</v>
      </c>
      <c r="P428" s="1" t="s">
        <v>533</v>
      </c>
      <c r="Q428" s="1" t="s">
        <v>533</v>
      </c>
      <c r="R428" s="1" t="s">
        <v>534</v>
      </c>
      <c r="S428" s="1" t="s">
        <v>533</v>
      </c>
      <c r="T428" s="1" t="s">
        <v>533</v>
      </c>
      <c r="U428" s="1" t="s">
        <v>533</v>
      </c>
      <c r="V428" s="1" t="s">
        <v>533</v>
      </c>
      <c r="W428" s="1" t="s">
        <v>533</v>
      </c>
      <c r="X428" s="1" t="s">
        <v>533</v>
      </c>
      <c r="Y428" s="1" t="s">
        <v>533</v>
      </c>
      <c r="Z428" s="1" t="s">
        <v>534</v>
      </c>
      <c r="AA428" s="1" t="s">
        <v>534</v>
      </c>
      <c r="AB428" s="1" t="s">
        <v>534</v>
      </c>
      <c r="AC428" s="1" t="s">
        <v>534</v>
      </c>
      <c r="AD428" s="1" t="s">
        <v>534</v>
      </c>
      <c r="AE428" s="1" t="s">
        <v>534</v>
      </c>
      <c r="AF428" s="1" t="s">
        <v>533</v>
      </c>
      <c r="AG428" s="1" t="s">
        <v>534</v>
      </c>
      <c r="AH428" s="1">
        <v>63</v>
      </c>
      <c r="AI428">
        <v>59</v>
      </c>
      <c r="AK428" s="1">
        <v>3.3</v>
      </c>
      <c r="AL428" s="1">
        <v>41.2</v>
      </c>
      <c r="AM428" s="1">
        <v>31.9</v>
      </c>
      <c r="AN428" s="1">
        <v>8.1</v>
      </c>
      <c r="AO428" s="1">
        <v>30.8</v>
      </c>
      <c r="AP428" s="1">
        <v>67.8</v>
      </c>
      <c r="AQ428" s="1">
        <v>0.1</v>
      </c>
      <c r="AR428" s="1">
        <v>4105</v>
      </c>
      <c r="AS428" s="1">
        <v>39.299999999999997</v>
      </c>
      <c r="AT428" s="1">
        <v>30.2</v>
      </c>
      <c r="AU428" s="1">
        <v>6.6</v>
      </c>
      <c r="AV428" s="1">
        <v>30.5</v>
      </c>
      <c r="AW428" s="1">
        <v>67.2</v>
      </c>
      <c r="AX428" s="1">
        <v>0.2</v>
      </c>
      <c r="AY428" s="1">
        <v>4251</v>
      </c>
      <c r="AZ428" s="1">
        <v>3.4</v>
      </c>
      <c r="BA428" s="1">
        <v>18</v>
      </c>
      <c r="BB428" s="1">
        <v>4.7</v>
      </c>
      <c r="BC428" s="1">
        <v>6</v>
      </c>
      <c r="BE428" s="1">
        <v>1</v>
      </c>
      <c r="BF428" s="1">
        <v>0.19</v>
      </c>
      <c r="BG428" s="1">
        <v>0.19</v>
      </c>
      <c r="BH428" s="1">
        <v>7.6999999999999999E-2</v>
      </c>
      <c r="BI428" s="1">
        <v>1.1200000000000001</v>
      </c>
      <c r="BL428" s="1">
        <v>0</v>
      </c>
      <c r="BO428" s="1">
        <v>0</v>
      </c>
      <c r="BQ428" s="1" t="s">
        <v>674</v>
      </c>
      <c r="BR428" s="1" t="s">
        <v>676</v>
      </c>
      <c r="BS428" s="1" t="s">
        <v>676</v>
      </c>
      <c r="BT428" s="1" t="s">
        <v>676</v>
      </c>
      <c r="BU428" s="1" t="s">
        <v>676</v>
      </c>
      <c r="BV428" s="1" t="s">
        <v>674</v>
      </c>
      <c r="BW428" s="1" t="s">
        <v>674</v>
      </c>
      <c r="BX428" s="1" t="s">
        <v>676</v>
      </c>
      <c r="BY428" s="1" t="s">
        <v>674</v>
      </c>
      <c r="BZ428" s="1" t="s">
        <v>674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1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1</v>
      </c>
      <c r="CY428" s="1">
        <v>0</v>
      </c>
      <c r="CZ428" s="1">
        <v>0</v>
      </c>
      <c r="DA428" s="1">
        <v>0</v>
      </c>
      <c r="DJ428">
        <v>71</v>
      </c>
      <c r="DK428">
        <v>21</v>
      </c>
      <c r="DL428">
        <v>4</v>
      </c>
      <c r="DM428">
        <v>6</v>
      </c>
      <c r="DN428">
        <v>84</v>
      </c>
      <c r="DO428">
        <v>8</v>
      </c>
      <c r="DP428">
        <v>6</v>
      </c>
      <c r="DQ428">
        <v>74</v>
      </c>
      <c r="DR428">
        <v>22</v>
      </c>
      <c r="DS428">
        <v>6</v>
      </c>
      <c r="DT428">
        <v>5</v>
      </c>
      <c r="DU428">
        <v>85</v>
      </c>
      <c r="DV428">
        <v>13</v>
      </c>
      <c r="DW428">
        <v>20</v>
      </c>
    </row>
    <row r="429" spans="1:127" x14ac:dyDescent="0.55000000000000004">
      <c r="A429" s="1">
        <v>482</v>
      </c>
      <c r="B429" s="1">
        <v>29</v>
      </c>
      <c r="C429" s="1">
        <v>31</v>
      </c>
      <c r="D429" s="1" t="s">
        <v>438</v>
      </c>
      <c r="E429" s="1" t="s">
        <v>9</v>
      </c>
      <c r="F429" s="1" t="s">
        <v>661</v>
      </c>
      <c r="G429" s="1" t="s">
        <v>439</v>
      </c>
      <c r="H429" s="1" t="str">
        <f>VLOOKUP(F429,Sheet3!$A$2:$B$51, 2, FALSE)</f>
        <v>south dakota</v>
      </c>
      <c r="I429" s="4">
        <v>2</v>
      </c>
      <c r="J429" s="4">
        <v>2</v>
      </c>
      <c r="K429" s="1">
        <v>1951</v>
      </c>
      <c r="L429" s="1">
        <v>1971</v>
      </c>
      <c r="M429" s="1">
        <f t="shared" si="16"/>
        <v>0</v>
      </c>
      <c r="N429" s="3" t="str">
        <f t="shared" si="17"/>
        <v>1</v>
      </c>
      <c r="O429" s="1" t="s">
        <v>534</v>
      </c>
      <c r="P429" s="1" t="s">
        <v>534</v>
      </c>
      <c r="Q429" s="1" t="s">
        <v>534</v>
      </c>
      <c r="R429" s="1" t="s">
        <v>534</v>
      </c>
      <c r="S429" s="1" t="s">
        <v>534</v>
      </c>
      <c r="T429" s="1" t="s">
        <v>534</v>
      </c>
      <c r="U429" s="1" t="s">
        <v>537</v>
      </c>
      <c r="V429" s="1" t="s">
        <v>534</v>
      </c>
      <c r="W429" s="1" t="s">
        <v>533</v>
      </c>
      <c r="X429" s="1" t="s">
        <v>534</v>
      </c>
      <c r="Y429" s="1" t="s">
        <v>534</v>
      </c>
      <c r="Z429" s="1" t="s">
        <v>534</v>
      </c>
      <c r="AA429" s="1" t="s">
        <v>534</v>
      </c>
      <c r="AB429" s="1" t="s">
        <v>534</v>
      </c>
      <c r="AC429" s="1" t="s">
        <v>534</v>
      </c>
      <c r="AD429" s="1" t="s">
        <v>534</v>
      </c>
      <c r="AE429" s="1" t="s">
        <v>534</v>
      </c>
      <c r="AF429" s="1" t="s">
        <v>534</v>
      </c>
      <c r="AG429" s="1" t="s">
        <v>534</v>
      </c>
      <c r="AH429" s="1">
        <v>84</v>
      </c>
      <c r="AI429">
        <v>89</v>
      </c>
      <c r="AK429" s="1">
        <v>3.4</v>
      </c>
      <c r="AL429" s="1">
        <v>37.200000000000003</v>
      </c>
      <c r="AM429" s="1">
        <v>28.5</v>
      </c>
      <c r="AN429" s="1">
        <v>4.9000000000000004</v>
      </c>
      <c r="AO429" s="1">
        <v>30.1</v>
      </c>
      <c r="AP429" s="1">
        <v>66.5</v>
      </c>
      <c r="AQ429" s="1">
        <v>0.2</v>
      </c>
      <c r="AR429" s="1">
        <v>4433</v>
      </c>
      <c r="AS429" s="1">
        <v>39.299999999999997</v>
      </c>
      <c r="AT429" s="1">
        <v>30.2</v>
      </c>
      <c r="AU429" s="1">
        <v>6.6</v>
      </c>
      <c r="AV429" s="1">
        <v>30.5</v>
      </c>
      <c r="AW429" s="1">
        <v>67.2</v>
      </c>
      <c r="AX429" s="1">
        <v>0.2</v>
      </c>
      <c r="AY429" s="1">
        <v>4251</v>
      </c>
      <c r="AZ429" s="1">
        <v>3.4</v>
      </c>
      <c r="BA429" s="1">
        <v>18</v>
      </c>
      <c r="BB429" s="1">
        <v>4.7</v>
      </c>
      <c r="BC429" s="1">
        <v>16</v>
      </c>
      <c r="BE429" s="1">
        <v>2</v>
      </c>
      <c r="BF429" s="1">
        <v>2.85</v>
      </c>
      <c r="BG429" s="1">
        <v>2.85</v>
      </c>
      <c r="BH429" s="1">
        <v>3.2000000000000001E-2</v>
      </c>
      <c r="BI429" s="1">
        <v>1.1200000000000001</v>
      </c>
      <c r="BL429" s="1">
        <v>0</v>
      </c>
      <c r="BO429" s="1">
        <v>0</v>
      </c>
      <c r="BQ429" s="1" t="s">
        <v>674</v>
      </c>
      <c r="BR429" s="1" t="s">
        <v>674</v>
      </c>
      <c r="BS429" s="1" t="s">
        <v>676</v>
      </c>
      <c r="BT429" s="1" t="s">
        <v>674</v>
      </c>
      <c r="BU429" s="1" t="s">
        <v>675</v>
      </c>
      <c r="BV429" s="1" t="s">
        <v>674</v>
      </c>
      <c r="BW429" s="1" t="s">
        <v>674</v>
      </c>
      <c r="BX429" s="1" t="s">
        <v>677</v>
      </c>
      <c r="BY429" s="1" t="s">
        <v>674</v>
      </c>
      <c r="BZ429" s="1" t="s">
        <v>674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1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1</v>
      </c>
      <c r="CY429" s="1">
        <v>0</v>
      </c>
      <c r="CZ429" s="1">
        <v>0</v>
      </c>
      <c r="DA429" s="1">
        <v>0</v>
      </c>
      <c r="DJ429">
        <v>69</v>
      </c>
      <c r="DK429">
        <v>10</v>
      </c>
      <c r="DL429">
        <v>2</v>
      </c>
      <c r="DM429">
        <v>7</v>
      </c>
      <c r="DN429">
        <v>68</v>
      </c>
      <c r="DO429">
        <v>3</v>
      </c>
      <c r="DP429">
        <v>0</v>
      </c>
      <c r="DQ429">
        <v>78</v>
      </c>
      <c r="DR429">
        <v>6</v>
      </c>
      <c r="DS429">
        <v>2</v>
      </c>
      <c r="DT429">
        <v>8</v>
      </c>
      <c r="DU429">
        <v>83</v>
      </c>
      <c r="DV429">
        <v>4</v>
      </c>
      <c r="DW429">
        <v>7</v>
      </c>
    </row>
    <row r="430" spans="1:127" x14ac:dyDescent="0.55000000000000004">
      <c r="A430" s="1">
        <v>495</v>
      </c>
      <c r="B430" s="1">
        <v>365</v>
      </c>
      <c r="C430" s="1">
        <v>137</v>
      </c>
      <c r="D430" s="1" t="s">
        <v>449</v>
      </c>
      <c r="E430" s="1" t="s">
        <v>9</v>
      </c>
      <c r="F430" s="1" t="s">
        <v>662</v>
      </c>
      <c r="G430" s="1" t="s">
        <v>441</v>
      </c>
      <c r="H430" s="1" t="str">
        <f>VLOOKUP(F430,Sheet3!$A$2:$B$51, 2, FALSE)</f>
        <v>tennessee</v>
      </c>
      <c r="I430" s="1">
        <v>1</v>
      </c>
      <c r="J430" s="1">
        <v>1</v>
      </c>
      <c r="K430" s="4">
        <v>1963</v>
      </c>
      <c r="L430" s="4">
        <v>1997</v>
      </c>
      <c r="M430" s="1">
        <f t="shared" si="16"/>
        <v>0</v>
      </c>
      <c r="N430" s="3" t="str">
        <f t="shared" si="17"/>
        <v>1</v>
      </c>
      <c r="O430" s="1" t="s">
        <v>534</v>
      </c>
      <c r="P430" s="1" t="s">
        <v>534</v>
      </c>
      <c r="Q430" s="1" t="s">
        <v>534</v>
      </c>
      <c r="R430" s="1" t="s">
        <v>534</v>
      </c>
      <c r="S430" s="1" t="s">
        <v>534</v>
      </c>
      <c r="T430" s="1" t="s">
        <v>534</v>
      </c>
      <c r="U430" s="1" t="s">
        <v>533</v>
      </c>
      <c r="V430" s="1" t="s">
        <v>534</v>
      </c>
      <c r="W430" s="1" t="s">
        <v>534</v>
      </c>
      <c r="X430" s="1" t="s">
        <v>534</v>
      </c>
      <c r="Y430" s="1" t="s">
        <v>533</v>
      </c>
      <c r="Z430" s="1" t="s">
        <v>534</v>
      </c>
      <c r="AA430" s="1" t="s">
        <v>534</v>
      </c>
      <c r="AB430" s="1" t="s">
        <v>534</v>
      </c>
      <c r="AC430" s="1" t="s">
        <v>534</v>
      </c>
      <c r="AD430" s="1" t="s">
        <v>534</v>
      </c>
      <c r="AE430" s="1" t="s">
        <v>533</v>
      </c>
      <c r="AF430" s="1" t="s">
        <v>534</v>
      </c>
      <c r="AG430" s="1" t="s">
        <v>534</v>
      </c>
      <c r="AH430" s="1">
        <v>96</v>
      </c>
      <c r="AI430">
        <v>81</v>
      </c>
      <c r="AK430" s="1">
        <v>9.6999999999999993</v>
      </c>
      <c r="AL430" s="1">
        <v>33.5</v>
      </c>
      <c r="AM430" s="1">
        <v>23.9</v>
      </c>
      <c r="AN430" s="1">
        <v>31.1</v>
      </c>
      <c r="AO430" s="1">
        <v>14.6</v>
      </c>
      <c r="AP430" s="1">
        <v>72.3</v>
      </c>
      <c r="AQ430" s="1">
        <v>2.7</v>
      </c>
      <c r="AR430" s="1">
        <v>3731</v>
      </c>
      <c r="AS430" s="1">
        <v>52.3</v>
      </c>
      <c r="AT430" s="1">
        <v>16.399999999999999</v>
      </c>
      <c r="AU430" s="1">
        <v>26</v>
      </c>
      <c r="AV430" s="1">
        <v>10.7</v>
      </c>
      <c r="AW430" s="1">
        <v>63.5</v>
      </c>
      <c r="AX430" s="1">
        <v>16.5</v>
      </c>
      <c r="AY430" s="1">
        <v>3949</v>
      </c>
      <c r="AZ430" s="1">
        <v>9.6</v>
      </c>
      <c r="BA430" s="1">
        <v>32.6</v>
      </c>
      <c r="BB430" s="1">
        <v>3.7</v>
      </c>
      <c r="BC430" s="1">
        <v>4</v>
      </c>
      <c r="BE430" s="1">
        <v>1</v>
      </c>
      <c r="BF430" s="1">
        <v>0</v>
      </c>
      <c r="BG430" s="1">
        <v>3.73</v>
      </c>
      <c r="BH430" s="1">
        <v>0.05</v>
      </c>
      <c r="BI430" s="1">
        <v>0.67</v>
      </c>
      <c r="BL430" s="1">
        <v>0</v>
      </c>
      <c r="BO430" s="1">
        <v>0</v>
      </c>
      <c r="BQ430" s="1" t="s">
        <v>676</v>
      </c>
      <c r="BR430" s="1" t="s">
        <v>674</v>
      </c>
      <c r="BS430" s="1" t="s">
        <v>674</v>
      </c>
      <c r="BT430" s="1" t="s">
        <v>674</v>
      </c>
      <c r="BU430" s="1" t="s">
        <v>674</v>
      </c>
      <c r="BV430" s="1" t="s">
        <v>674</v>
      </c>
      <c r="BW430" s="1" t="s">
        <v>674</v>
      </c>
      <c r="BX430" s="1" t="s">
        <v>676</v>
      </c>
      <c r="BY430" s="1" t="s">
        <v>674</v>
      </c>
      <c r="BZ430" s="1" t="s">
        <v>674</v>
      </c>
      <c r="CF430" s="1">
        <v>0</v>
      </c>
      <c r="CG430" s="1">
        <v>0</v>
      </c>
      <c r="CH430" s="1">
        <v>0</v>
      </c>
      <c r="CI430" s="1">
        <v>0</v>
      </c>
      <c r="CJ430" s="1">
        <v>1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1</v>
      </c>
      <c r="CX430" s="1">
        <v>0</v>
      </c>
      <c r="CY430" s="1">
        <v>0</v>
      </c>
      <c r="CZ430" s="1">
        <v>0</v>
      </c>
      <c r="DA430" s="1">
        <v>0</v>
      </c>
      <c r="DJ430">
        <v>89</v>
      </c>
      <c r="DK430">
        <v>3</v>
      </c>
      <c r="DL430">
        <v>3</v>
      </c>
      <c r="DM430">
        <v>7</v>
      </c>
      <c r="DN430">
        <v>89</v>
      </c>
      <c r="DO430">
        <v>0</v>
      </c>
      <c r="DP430">
        <v>0</v>
      </c>
      <c r="DQ430">
        <v>82</v>
      </c>
      <c r="DR430">
        <v>10</v>
      </c>
      <c r="DS430">
        <v>3</v>
      </c>
      <c r="DT430">
        <v>7</v>
      </c>
      <c r="DU430">
        <v>85</v>
      </c>
      <c r="DV430">
        <v>6</v>
      </c>
      <c r="DW430">
        <v>7</v>
      </c>
    </row>
    <row r="431" spans="1:127" x14ac:dyDescent="0.55000000000000004">
      <c r="A431" s="1">
        <v>493</v>
      </c>
      <c r="B431" s="1">
        <v>122</v>
      </c>
      <c r="C431" s="1">
        <v>138</v>
      </c>
      <c r="D431" s="1" t="s">
        <v>394</v>
      </c>
      <c r="E431" s="1" t="s">
        <v>9</v>
      </c>
      <c r="F431" s="1" t="s">
        <v>662</v>
      </c>
      <c r="G431" s="1" t="s">
        <v>441</v>
      </c>
      <c r="H431" s="1" t="str">
        <f>VLOOKUP(F431,Sheet3!$A$2:$B$51, 2, FALSE)</f>
        <v>tennessee</v>
      </c>
      <c r="I431" s="1">
        <v>2</v>
      </c>
      <c r="J431" s="1">
        <v>2</v>
      </c>
      <c r="K431" s="1">
        <v>1965</v>
      </c>
      <c r="L431" s="1">
        <v>1988</v>
      </c>
      <c r="M431" s="1">
        <f t="shared" si="16"/>
        <v>0</v>
      </c>
      <c r="N431" s="3" t="str">
        <f t="shared" si="17"/>
        <v>1</v>
      </c>
      <c r="O431" s="1" t="s">
        <v>534</v>
      </c>
      <c r="P431" s="1" t="s">
        <v>534</v>
      </c>
      <c r="Q431" s="1" t="s">
        <v>534</v>
      </c>
      <c r="R431" s="1" t="s">
        <v>534</v>
      </c>
      <c r="S431" s="1" t="s">
        <v>534</v>
      </c>
      <c r="T431" s="1" t="s">
        <v>534</v>
      </c>
      <c r="U431" s="1" t="s">
        <v>533</v>
      </c>
      <c r="V431" s="1" t="s">
        <v>534</v>
      </c>
      <c r="W431" s="1" t="s">
        <v>534</v>
      </c>
      <c r="X431" s="1" t="s">
        <v>534</v>
      </c>
      <c r="Y431" s="1" t="s">
        <v>533</v>
      </c>
      <c r="Z431" s="1" t="s">
        <v>534</v>
      </c>
      <c r="AA431" s="1" t="s">
        <v>534</v>
      </c>
      <c r="AB431" s="1" t="s">
        <v>534</v>
      </c>
      <c r="AC431" s="1" t="s">
        <v>534</v>
      </c>
      <c r="AD431" s="1" t="s">
        <v>534</v>
      </c>
      <c r="AE431" s="1" t="s">
        <v>533</v>
      </c>
      <c r="AF431" s="1" t="s">
        <v>534</v>
      </c>
      <c r="AG431" s="1" t="s">
        <v>534</v>
      </c>
      <c r="AH431" s="1">
        <v>96</v>
      </c>
      <c r="AI431">
        <v>79</v>
      </c>
      <c r="AK431" s="1">
        <v>9.8000000000000007</v>
      </c>
      <c r="AL431" s="1">
        <v>51.4</v>
      </c>
      <c r="AM431" s="1">
        <v>8.4</v>
      </c>
      <c r="AN431" s="1">
        <v>29.3</v>
      </c>
      <c r="AO431" s="1">
        <v>5</v>
      </c>
      <c r="AP431" s="1">
        <v>67.900000000000006</v>
      </c>
      <c r="AQ431" s="1">
        <v>6.2</v>
      </c>
      <c r="AR431" s="1">
        <v>4432</v>
      </c>
      <c r="AS431" s="1">
        <v>52.3</v>
      </c>
      <c r="AT431" s="1">
        <v>16.399999999999999</v>
      </c>
      <c r="AU431" s="1">
        <v>26</v>
      </c>
      <c r="AV431" s="1">
        <v>10.7</v>
      </c>
      <c r="AW431" s="1">
        <v>63.5</v>
      </c>
      <c r="AX431" s="1">
        <v>16.5</v>
      </c>
      <c r="AY431" s="1">
        <v>3949</v>
      </c>
      <c r="AZ431" s="1">
        <v>9.6</v>
      </c>
      <c r="BA431" s="1">
        <v>32.6</v>
      </c>
      <c r="BB431" s="1">
        <v>3.7</v>
      </c>
      <c r="BC431" s="1">
        <v>2</v>
      </c>
      <c r="BE431" s="1">
        <v>2</v>
      </c>
      <c r="BF431" s="1">
        <v>0</v>
      </c>
      <c r="BG431" s="1">
        <v>3.73</v>
      </c>
      <c r="BH431" s="1">
        <v>3.9E-2</v>
      </c>
      <c r="BI431" s="1">
        <v>0.8</v>
      </c>
      <c r="BL431" s="1">
        <v>0</v>
      </c>
      <c r="BO431" s="1">
        <v>0</v>
      </c>
      <c r="BQ431" s="1" t="s">
        <v>676</v>
      </c>
      <c r="BR431" s="1" t="s">
        <v>674</v>
      </c>
      <c r="BS431" s="1" t="s">
        <v>674</v>
      </c>
      <c r="BT431" s="1" t="s">
        <v>674</v>
      </c>
      <c r="BU431" s="1" t="s">
        <v>674</v>
      </c>
      <c r="BV431" s="1" t="s">
        <v>674</v>
      </c>
      <c r="BW431" s="1" t="s">
        <v>674</v>
      </c>
      <c r="BX431" s="1" t="s">
        <v>676</v>
      </c>
      <c r="BY431" s="1" t="s">
        <v>676</v>
      </c>
      <c r="BZ431" s="1" t="s">
        <v>676</v>
      </c>
      <c r="CF431" s="1">
        <v>0</v>
      </c>
      <c r="CG431" s="1">
        <v>0</v>
      </c>
      <c r="CH431" s="1">
        <v>0</v>
      </c>
      <c r="CI431" s="1">
        <v>0</v>
      </c>
      <c r="CJ431" s="1">
        <v>1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1</v>
      </c>
      <c r="CX431" s="1">
        <v>0</v>
      </c>
      <c r="CY431" s="1">
        <v>0</v>
      </c>
      <c r="CZ431" s="1">
        <v>0</v>
      </c>
      <c r="DA431" s="1">
        <v>0</v>
      </c>
      <c r="DJ431">
        <v>93</v>
      </c>
      <c r="DK431">
        <v>8</v>
      </c>
      <c r="DL431">
        <v>2</v>
      </c>
      <c r="DM431">
        <v>8</v>
      </c>
      <c r="DN431">
        <v>97</v>
      </c>
      <c r="DO431">
        <v>3</v>
      </c>
      <c r="DP431">
        <v>0</v>
      </c>
      <c r="DQ431">
        <v>88</v>
      </c>
      <c r="DR431">
        <v>11</v>
      </c>
      <c r="DS431">
        <v>4</v>
      </c>
      <c r="DT431">
        <v>7</v>
      </c>
      <c r="DU431">
        <v>93</v>
      </c>
      <c r="DV431">
        <v>7</v>
      </c>
      <c r="DW431">
        <v>13</v>
      </c>
    </row>
    <row r="432" spans="1:127" x14ac:dyDescent="0.55000000000000004">
      <c r="A432" s="1">
        <v>492</v>
      </c>
      <c r="B432" s="1">
        <v>45</v>
      </c>
      <c r="C432" s="1">
        <v>136</v>
      </c>
      <c r="D432" s="1" t="s">
        <v>447</v>
      </c>
      <c r="E432" s="1" t="s">
        <v>9</v>
      </c>
      <c r="F432" s="1" t="s">
        <v>662</v>
      </c>
      <c r="G432" s="1" t="s">
        <v>441</v>
      </c>
      <c r="H432" s="1" t="str">
        <f>VLOOKUP(F432,Sheet3!$A$2:$B$51, 2, FALSE)</f>
        <v>tennessee</v>
      </c>
      <c r="I432" s="4">
        <v>3</v>
      </c>
      <c r="J432" s="4">
        <v>3</v>
      </c>
      <c r="K432" s="1">
        <v>1963</v>
      </c>
      <c r="L432" s="1">
        <v>1971</v>
      </c>
      <c r="M432" s="1">
        <f t="shared" si="16"/>
        <v>0</v>
      </c>
      <c r="N432" s="3" t="str">
        <f t="shared" si="17"/>
        <v>1</v>
      </c>
      <c r="O432" s="1" t="s">
        <v>538</v>
      </c>
      <c r="P432" s="1" t="s">
        <v>535</v>
      </c>
      <c r="Q432" s="1" t="s">
        <v>534</v>
      </c>
      <c r="R432" s="1" t="s">
        <v>533</v>
      </c>
      <c r="S432" s="1" t="s">
        <v>534</v>
      </c>
      <c r="T432" s="1" t="s">
        <v>534</v>
      </c>
      <c r="U432" s="1" t="s">
        <v>534</v>
      </c>
      <c r="V432" s="1" t="s">
        <v>534</v>
      </c>
      <c r="W432" s="1" t="s">
        <v>534</v>
      </c>
      <c r="X432" s="1" t="s">
        <v>534</v>
      </c>
      <c r="Y432" s="1" t="s">
        <v>534</v>
      </c>
      <c r="Z432" s="1" t="s">
        <v>534</v>
      </c>
      <c r="AA432" s="1" t="s">
        <v>534</v>
      </c>
      <c r="AB432" s="1" t="s">
        <v>538</v>
      </c>
      <c r="AC432" s="1" t="s">
        <v>534</v>
      </c>
      <c r="AD432" s="1" t="s">
        <v>534</v>
      </c>
      <c r="AE432" s="1" t="s">
        <v>534</v>
      </c>
      <c r="AF432" s="1" t="s">
        <v>534</v>
      </c>
      <c r="AG432" s="1" t="s">
        <v>534</v>
      </c>
      <c r="AH432" s="1">
        <v>91</v>
      </c>
      <c r="AI432">
        <v>96</v>
      </c>
      <c r="AK432" s="1">
        <v>10.6</v>
      </c>
      <c r="AL432" s="1">
        <v>55.1</v>
      </c>
      <c r="AM432" s="1">
        <v>8.6999999999999993</v>
      </c>
      <c r="AN432" s="1">
        <v>33.5</v>
      </c>
      <c r="AO432" s="1">
        <v>5.5</v>
      </c>
      <c r="AP432" s="1">
        <v>64.5</v>
      </c>
      <c r="AQ432" s="1">
        <v>12.6</v>
      </c>
      <c r="AR432" s="1">
        <v>4264</v>
      </c>
      <c r="AS432" s="1">
        <v>52.3</v>
      </c>
      <c r="AT432" s="1">
        <v>16.399999999999999</v>
      </c>
      <c r="AU432" s="1">
        <v>26</v>
      </c>
      <c r="AV432" s="1">
        <v>10.7</v>
      </c>
      <c r="AW432" s="1">
        <v>63.5</v>
      </c>
      <c r="AX432" s="1">
        <v>16.5</v>
      </c>
      <c r="AY432" s="1">
        <v>3949</v>
      </c>
      <c r="AZ432" s="1">
        <v>9.6</v>
      </c>
      <c r="BA432" s="1">
        <v>32.6</v>
      </c>
      <c r="BB432" s="1">
        <v>3.7</v>
      </c>
      <c r="BC432" s="1">
        <v>4</v>
      </c>
      <c r="BE432" s="1">
        <v>3</v>
      </c>
      <c r="BF432" s="1">
        <v>0</v>
      </c>
      <c r="BG432" s="1">
        <v>3.73</v>
      </c>
      <c r="BH432" s="1">
        <v>2.8000000000000001E-2</v>
      </c>
      <c r="BI432" s="1">
        <v>0.77</v>
      </c>
      <c r="BL432" s="1">
        <v>0</v>
      </c>
      <c r="BO432" s="1">
        <v>0</v>
      </c>
      <c r="BQ432" s="1" t="s">
        <v>674</v>
      </c>
      <c r="BR432" s="1" t="s">
        <v>674</v>
      </c>
      <c r="BS432" s="1" t="s">
        <v>674</v>
      </c>
      <c r="BT432" s="1" t="s">
        <v>674</v>
      </c>
      <c r="BU432" s="1" t="s">
        <v>674</v>
      </c>
      <c r="BV432" s="1" t="s">
        <v>674</v>
      </c>
      <c r="BW432" s="1" t="s">
        <v>674</v>
      </c>
      <c r="BX432" s="1" t="s">
        <v>676</v>
      </c>
      <c r="BY432" s="1" t="s">
        <v>674</v>
      </c>
      <c r="BZ432" s="1" t="s">
        <v>674</v>
      </c>
      <c r="CF432" s="1">
        <v>0</v>
      </c>
      <c r="CG432" s="1">
        <v>0</v>
      </c>
      <c r="CH432" s="1">
        <v>0</v>
      </c>
      <c r="CI432" s="1">
        <v>0</v>
      </c>
      <c r="CJ432" s="1">
        <v>1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1</v>
      </c>
      <c r="CX432" s="1">
        <v>0</v>
      </c>
      <c r="CY432" s="1">
        <v>0</v>
      </c>
      <c r="CZ432" s="1">
        <v>0</v>
      </c>
      <c r="DA432" s="1">
        <v>0</v>
      </c>
      <c r="DJ432">
        <v>76</v>
      </c>
      <c r="DK432">
        <v>10</v>
      </c>
      <c r="DL432">
        <v>2</v>
      </c>
      <c r="DM432">
        <v>7</v>
      </c>
      <c r="DN432">
        <v>92</v>
      </c>
      <c r="DO432">
        <v>0</v>
      </c>
      <c r="DP432">
        <v>0</v>
      </c>
      <c r="DQ432">
        <v>80</v>
      </c>
      <c r="DR432">
        <v>7</v>
      </c>
      <c r="DS432">
        <v>3</v>
      </c>
      <c r="DT432">
        <v>7</v>
      </c>
      <c r="DU432">
        <v>76</v>
      </c>
      <c r="DV432">
        <v>9</v>
      </c>
      <c r="DW432">
        <v>13</v>
      </c>
    </row>
    <row r="433" spans="1:127" x14ac:dyDescent="0.55000000000000004">
      <c r="A433" s="1">
        <v>488</v>
      </c>
      <c r="B433" s="1">
        <v>138</v>
      </c>
      <c r="C433" s="1">
        <v>226</v>
      </c>
      <c r="D433" s="1" t="s">
        <v>444</v>
      </c>
      <c r="E433" s="1" t="s">
        <v>3</v>
      </c>
      <c r="F433" s="1" t="s">
        <v>662</v>
      </c>
      <c r="G433" s="1" t="s">
        <v>441</v>
      </c>
      <c r="H433" s="1" t="str">
        <f>VLOOKUP(F433,Sheet3!$A$2:$B$51, 2, FALSE)</f>
        <v>tennessee</v>
      </c>
      <c r="I433" s="1">
        <v>4</v>
      </c>
      <c r="J433" s="1">
        <v>4</v>
      </c>
      <c r="K433" s="1">
        <v>1953</v>
      </c>
      <c r="L433" s="1">
        <v>1977</v>
      </c>
      <c r="M433" s="1">
        <f t="shared" si="16"/>
        <v>0</v>
      </c>
      <c r="N433" s="3" t="str">
        <f t="shared" si="17"/>
        <v>1</v>
      </c>
      <c r="O433" s="1" t="s">
        <v>535</v>
      </c>
      <c r="P433" s="1" t="s">
        <v>533</v>
      </c>
      <c r="Q433" s="1" t="s">
        <v>533</v>
      </c>
      <c r="R433" s="1" t="s">
        <v>535</v>
      </c>
      <c r="S433" s="1" t="s">
        <v>533</v>
      </c>
      <c r="T433" s="1" t="s">
        <v>533</v>
      </c>
      <c r="U433" s="1" t="s">
        <v>535</v>
      </c>
      <c r="V433" s="1" t="s">
        <v>533</v>
      </c>
      <c r="W433" s="1" t="s">
        <v>533</v>
      </c>
      <c r="X433" s="1" t="s">
        <v>533</v>
      </c>
      <c r="Y433" s="1" t="s">
        <v>533</v>
      </c>
      <c r="Z433" s="1" t="s">
        <v>533</v>
      </c>
      <c r="AA433" s="1" t="s">
        <v>533</v>
      </c>
      <c r="AB433" s="1" t="s">
        <v>533</v>
      </c>
      <c r="AC433" s="1" t="s">
        <v>533</v>
      </c>
      <c r="AD433" s="1" t="s">
        <v>533</v>
      </c>
      <c r="AE433" s="1" t="s">
        <v>534</v>
      </c>
      <c r="AF433" s="1" t="s">
        <v>533</v>
      </c>
      <c r="AG433" s="1" t="s">
        <v>533</v>
      </c>
      <c r="AH433" s="1">
        <v>31</v>
      </c>
      <c r="AI433">
        <v>20</v>
      </c>
      <c r="AK433" s="1">
        <v>9.6</v>
      </c>
      <c r="AL433" s="1">
        <v>29.3</v>
      </c>
      <c r="AM433" s="1">
        <v>28.1</v>
      </c>
      <c r="AN433" s="1">
        <v>27.9</v>
      </c>
      <c r="AO433" s="1">
        <v>18.2</v>
      </c>
      <c r="AP433" s="1">
        <v>67.7</v>
      </c>
      <c r="AQ433" s="1">
        <v>6.8</v>
      </c>
      <c r="AR433" s="1">
        <v>3133</v>
      </c>
      <c r="AS433" s="1">
        <v>52.3</v>
      </c>
      <c r="AT433" s="1">
        <v>16.399999999999999</v>
      </c>
      <c r="AU433" s="1">
        <v>26</v>
      </c>
      <c r="AV433" s="1">
        <v>10.7</v>
      </c>
      <c r="AW433" s="1">
        <v>63.5</v>
      </c>
      <c r="AX433" s="1">
        <v>16.5</v>
      </c>
      <c r="AY433" s="1">
        <v>3949</v>
      </c>
      <c r="AZ433" s="1">
        <v>9.6</v>
      </c>
      <c r="BA433" s="1">
        <v>32.6</v>
      </c>
      <c r="BB433" s="1">
        <v>3.7</v>
      </c>
      <c r="BC433" s="1">
        <v>20</v>
      </c>
      <c r="BE433" s="1">
        <v>4</v>
      </c>
      <c r="BF433" s="1">
        <v>7.6</v>
      </c>
      <c r="BG433" s="1">
        <v>11.33</v>
      </c>
      <c r="BH433" s="1">
        <v>1.2E-2</v>
      </c>
      <c r="BI433" s="1">
        <v>0.77</v>
      </c>
      <c r="BL433" s="1">
        <v>1</v>
      </c>
      <c r="BO433" s="1">
        <v>0</v>
      </c>
      <c r="BQ433" s="1" t="s">
        <v>676</v>
      </c>
      <c r="BR433" s="1" t="s">
        <v>675</v>
      </c>
      <c r="BS433" s="1" t="s">
        <v>676</v>
      </c>
      <c r="BT433" s="1" t="s">
        <v>676</v>
      </c>
      <c r="BU433" s="1" t="s">
        <v>675</v>
      </c>
      <c r="BV433" s="1" t="s">
        <v>675</v>
      </c>
      <c r="BW433" s="1" t="s">
        <v>677</v>
      </c>
      <c r="BX433" s="1" t="s">
        <v>677</v>
      </c>
      <c r="BY433" s="1" t="s">
        <v>675</v>
      </c>
      <c r="BZ433" s="1" t="s">
        <v>677</v>
      </c>
      <c r="CF433" s="1">
        <v>0</v>
      </c>
      <c r="CG433" s="1">
        <v>0</v>
      </c>
      <c r="CH433" s="1">
        <v>0</v>
      </c>
      <c r="CI433" s="1">
        <v>0</v>
      </c>
      <c r="CJ433" s="1">
        <v>1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1</v>
      </c>
      <c r="CX433" s="1">
        <v>0</v>
      </c>
      <c r="CY433" s="1">
        <v>0</v>
      </c>
      <c r="CZ433" s="1">
        <v>0</v>
      </c>
      <c r="DA433" s="1">
        <v>0</v>
      </c>
      <c r="DJ433">
        <v>49</v>
      </c>
      <c r="DK433">
        <v>5</v>
      </c>
      <c r="DL433">
        <v>7</v>
      </c>
      <c r="DM433">
        <v>2</v>
      </c>
      <c r="DN433">
        <v>19</v>
      </c>
      <c r="DO433">
        <v>30</v>
      </c>
      <c r="DP433">
        <v>47</v>
      </c>
      <c r="DQ433">
        <v>63</v>
      </c>
      <c r="DR433">
        <v>15</v>
      </c>
      <c r="DS433">
        <v>8</v>
      </c>
      <c r="DT433">
        <v>2</v>
      </c>
      <c r="DU433">
        <v>43</v>
      </c>
      <c r="DV433">
        <v>37</v>
      </c>
      <c r="DW433">
        <v>47</v>
      </c>
    </row>
    <row r="434" spans="1:127" x14ac:dyDescent="0.55000000000000004">
      <c r="A434" s="1">
        <v>489</v>
      </c>
      <c r="B434" s="1">
        <v>159</v>
      </c>
      <c r="C434" s="1">
        <v>225</v>
      </c>
      <c r="D434" s="1" t="s">
        <v>414</v>
      </c>
      <c r="E434" s="1" t="s">
        <v>3</v>
      </c>
      <c r="F434" s="1" t="s">
        <v>662</v>
      </c>
      <c r="G434" s="1" t="s">
        <v>441</v>
      </c>
      <c r="H434" s="1" t="str">
        <f>VLOOKUP(F434,Sheet3!$A$2:$B$51, 2, FALSE)</f>
        <v>tennessee</v>
      </c>
      <c r="I434" s="4">
        <v>5</v>
      </c>
      <c r="J434" s="4">
        <v>5</v>
      </c>
      <c r="K434" s="1">
        <v>1963</v>
      </c>
      <c r="L434" s="1">
        <v>1975</v>
      </c>
      <c r="M434" s="1">
        <f t="shared" si="16"/>
        <v>0</v>
      </c>
      <c r="N434" s="3" t="str">
        <f t="shared" si="17"/>
        <v>1</v>
      </c>
      <c r="O434" s="1" t="s">
        <v>533</v>
      </c>
      <c r="P434" s="1" t="s">
        <v>533</v>
      </c>
      <c r="Q434" s="1" t="s">
        <v>533</v>
      </c>
      <c r="R434" s="1" t="s">
        <v>533</v>
      </c>
      <c r="S434" s="1" t="s">
        <v>535</v>
      </c>
      <c r="T434" s="1" t="s">
        <v>533</v>
      </c>
      <c r="U434" s="1" t="s">
        <v>533</v>
      </c>
      <c r="V434" s="1" t="s">
        <v>537</v>
      </c>
      <c r="W434" s="1" t="s">
        <v>533</v>
      </c>
      <c r="X434" s="1" t="s">
        <v>533</v>
      </c>
      <c r="Y434" s="1" t="s">
        <v>533</v>
      </c>
      <c r="Z434" s="1" t="s">
        <v>533</v>
      </c>
      <c r="AA434" s="1" t="s">
        <v>533</v>
      </c>
      <c r="AB434" s="1" t="s">
        <v>533</v>
      </c>
      <c r="AC434" s="1" t="s">
        <v>533</v>
      </c>
      <c r="AD434" s="1" t="s">
        <v>533</v>
      </c>
      <c r="AE434" s="1" t="s">
        <v>533</v>
      </c>
      <c r="AF434" s="1" t="s">
        <v>534</v>
      </c>
      <c r="AG434" s="1" t="s">
        <v>533</v>
      </c>
      <c r="AH434" s="1">
        <v>13</v>
      </c>
      <c r="AI434">
        <v>11</v>
      </c>
      <c r="AK434" s="1">
        <v>9.3000000000000007</v>
      </c>
      <c r="AL434" s="1">
        <v>87.7</v>
      </c>
      <c r="AM434" s="1">
        <v>1.3</v>
      </c>
      <c r="AN434" s="1">
        <v>23.1</v>
      </c>
      <c r="AO434" s="1">
        <v>1.1000000000000001</v>
      </c>
      <c r="AP434" s="1">
        <v>61</v>
      </c>
      <c r="AQ434" s="1">
        <v>19.100000000000001</v>
      </c>
      <c r="AR434" s="1">
        <v>5332</v>
      </c>
      <c r="AS434" s="1">
        <v>52.3</v>
      </c>
      <c r="AT434" s="1">
        <v>16.399999999999999</v>
      </c>
      <c r="AU434" s="1">
        <v>26</v>
      </c>
      <c r="AV434" s="1">
        <v>10.7</v>
      </c>
      <c r="AW434" s="1">
        <v>63.5</v>
      </c>
      <c r="AX434" s="1">
        <v>16.5</v>
      </c>
      <c r="AY434" s="1">
        <v>3949</v>
      </c>
      <c r="AZ434" s="1">
        <v>9.6</v>
      </c>
      <c r="BA434" s="1">
        <v>32.6</v>
      </c>
      <c r="BB434" s="1">
        <v>3.7</v>
      </c>
      <c r="BC434" s="1">
        <v>4</v>
      </c>
      <c r="BE434" s="1">
        <v>5</v>
      </c>
      <c r="BF434" s="1">
        <v>5.5</v>
      </c>
      <c r="BG434" s="1">
        <v>9.23</v>
      </c>
      <c r="BH434" s="1">
        <v>8.5999999999999993E-2</v>
      </c>
      <c r="BI434" s="1">
        <v>1.0900000000000001</v>
      </c>
      <c r="BL434" s="1">
        <v>1</v>
      </c>
      <c r="BO434" s="1">
        <v>0</v>
      </c>
      <c r="BQ434" s="1" t="s">
        <v>676</v>
      </c>
      <c r="BR434" s="1" t="s">
        <v>676</v>
      </c>
      <c r="BS434" s="1" t="s">
        <v>676</v>
      </c>
      <c r="BT434" s="1" t="s">
        <v>676</v>
      </c>
      <c r="BU434" s="1" t="s">
        <v>674</v>
      </c>
      <c r="BV434" s="1" t="s">
        <v>676</v>
      </c>
      <c r="BW434" s="1" t="s">
        <v>674</v>
      </c>
      <c r="BX434" s="1" t="s">
        <v>676</v>
      </c>
      <c r="BY434" s="1" t="s">
        <v>674</v>
      </c>
      <c r="BZ434" s="1" t="s">
        <v>674</v>
      </c>
      <c r="CF434" s="1">
        <v>0</v>
      </c>
      <c r="CG434" s="1">
        <v>0</v>
      </c>
      <c r="CH434" s="1">
        <v>0</v>
      </c>
      <c r="CI434" s="1">
        <v>0</v>
      </c>
      <c r="CJ434" s="1">
        <v>1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1</v>
      </c>
      <c r="CX434" s="1">
        <v>0</v>
      </c>
      <c r="CY434" s="1">
        <v>0</v>
      </c>
      <c r="CZ434" s="1">
        <v>0</v>
      </c>
      <c r="DA434" s="1">
        <v>0</v>
      </c>
      <c r="DJ434">
        <v>59</v>
      </c>
      <c r="DK434">
        <v>8</v>
      </c>
      <c r="DL434">
        <v>9</v>
      </c>
      <c r="DM434">
        <v>1</v>
      </c>
      <c r="DN434">
        <v>19</v>
      </c>
      <c r="DO434">
        <v>46</v>
      </c>
      <c r="DP434">
        <v>65</v>
      </c>
      <c r="DQ434">
        <v>75</v>
      </c>
      <c r="DR434">
        <v>9</v>
      </c>
      <c r="DS434">
        <v>9</v>
      </c>
      <c r="DT434">
        <v>2</v>
      </c>
      <c r="DU434">
        <v>30</v>
      </c>
      <c r="DV434">
        <v>56</v>
      </c>
      <c r="DW434">
        <v>67</v>
      </c>
    </row>
    <row r="435" spans="1:127" x14ac:dyDescent="0.55000000000000004">
      <c r="A435" s="1">
        <v>485</v>
      </c>
      <c r="B435" s="1">
        <v>8</v>
      </c>
      <c r="C435" s="1">
        <v>224</v>
      </c>
      <c r="D435" s="1" t="s">
        <v>126</v>
      </c>
      <c r="E435" s="1" t="s">
        <v>3</v>
      </c>
      <c r="F435" s="1" t="s">
        <v>662</v>
      </c>
      <c r="G435" s="1" t="s">
        <v>441</v>
      </c>
      <c r="H435" s="1" t="str">
        <f>VLOOKUP(F435,Sheet3!$A$2:$B$51, 2, FALSE)</f>
        <v>tennessee</v>
      </c>
      <c r="I435" s="4">
        <v>6</v>
      </c>
      <c r="J435" s="4">
        <v>6</v>
      </c>
      <c r="K435" s="1">
        <v>1965</v>
      </c>
      <c r="L435" s="1">
        <v>1973</v>
      </c>
      <c r="M435" s="1">
        <f t="shared" si="16"/>
        <v>0</v>
      </c>
      <c r="N435" s="3" t="str">
        <f t="shared" si="17"/>
        <v>1</v>
      </c>
      <c r="O435" s="1" t="s">
        <v>533</v>
      </c>
      <c r="P435" s="1" t="s">
        <v>533</v>
      </c>
      <c r="Q435" s="1" t="s">
        <v>533</v>
      </c>
      <c r="R435" s="1" t="s">
        <v>533</v>
      </c>
      <c r="S435" s="1" t="s">
        <v>533</v>
      </c>
      <c r="T435" s="1" t="s">
        <v>533</v>
      </c>
      <c r="U435" s="1" t="s">
        <v>533</v>
      </c>
      <c r="V435" s="1" t="s">
        <v>537</v>
      </c>
      <c r="W435" s="1" t="s">
        <v>533</v>
      </c>
      <c r="X435" s="1" t="s">
        <v>533</v>
      </c>
      <c r="Y435" s="1" t="s">
        <v>533</v>
      </c>
      <c r="Z435" s="1" t="s">
        <v>533</v>
      </c>
      <c r="AA435" s="1" t="s">
        <v>533</v>
      </c>
      <c r="AB435" s="1" t="s">
        <v>533</v>
      </c>
      <c r="AC435" s="1" t="s">
        <v>533</v>
      </c>
      <c r="AD435" s="1" t="s">
        <v>533</v>
      </c>
      <c r="AE435" s="1" t="s">
        <v>533</v>
      </c>
      <c r="AF435" s="1" t="s">
        <v>534</v>
      </c>
      <c r="AG435" s="1" t="s">
        <v>533</v>
      </c>
      <c r="AH435" s="1">
        <v>16</v>
      </c>
      <c r="AI435">
        <v>4</v>
      </c>
      <c r="AK435" s="1">
        <v>9.5</v>
      </c>
      <c r="AL435" s="1">
        <v>27.4</v>
      </c>
      <c r="AM435" s="1">
        <v>29.7</v>
      </c>
      <c r="AN435" s="1">
        <v>26</v>
      </c>
      <c r="AO435" s="1">
        <v>19.600000000000001</v>
      </c>
      <c r="AP435" s="1">
        <v>65.3</v>
      </c>
      <c r="AQ435" s="1">
        <v>12.5</v>
      </c>
      <c r="AR435" s="1">
        <v>3267</v>
      </c>
      <c r="AS435" s="1">
        <v>52.3</v>
      </c>
      <c r="AT435" s="1">
        <v>16.399999999999999</v>
      </c>
      <c r="AU435" s="1">
        <v>26</v>
      </c>
      <c r="AV435" s="1">
        <v>10.7</v>
      </c>
      <c r="AW435" s="1">
        <v>63.5</v>
      </c>
      <c r="AX435" s="1">
        <v>16.5</v>
      </c>
      <c r="AY435" s="1">
        <v>3949</v>
      </c>
      <c r="AZ435" s="1">
        <v>9.6</v>
      </c>
      <c r="BA435" s="1">
        <v>32.6</v>
      </c>
      <c r="BB435" s="1">
        <v>3.7</v>
      </c>
      <c r="BC435" s="1">
        <v>2</v>
      </c>
      <c r="BE435" s="1">
        <v>6</v>
      </c>
      <c r="BF435" s="1">
        <v>0</v>
      </c>
      <c r="BG435" s="1">
        <v>3.73</v>
      </c>
      <c r="BH435" s="1">
        <v>0.01</v>
      </c>
      <c r="BI435" s="1">
        <v>0.74</v>
      </c>
      <c r="BL435" s="1">
        <v>1</v>
      </c>
      <c r="BO435" s="1">
        <v>0</v>
      </c>
      <c r="BQ435" s="1" t="s">
        <v>676</v>
      </c>
      <c r="BR435" s="1" t="s">
        <v>676</v>
      </c>
      <c r="BS435" s="1" t="s">
        <v>676</v>
      </c>
      <c r="BT435" s="1" t="s">
        <v>676</v>
      </c>
      <c r="BU435" s="1" t="s">
        <v>674</v>
      </c>
      <c r="BV435" s="1" t="s">
        <v>676</v>
      </c>
      <c r="BW435" s="1" t="s">
        <v>674</v>
      </c>
      <c r="BX435" s="1" t="s">
        <v>676</v>
      </c>
      <c r="BY435" s="1" t="s">
        <v>674</v>
      </c>
      <c r="BZ435" s="1" t="s">
        <v>674</v>
      </c>
      <c r="CF435" s="1">
        <v>0</v>
      </c>
      <c r="CG435" s="1">
        <v>0</v>
      </c>
      <c r="CH435" s="1">
        <v>0</v>
      </c>
      <c r="CI435" s="1">
        <v>0</v>
      </c>
      <c r="CJ435" s="1">
        <v>1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1</v>
      </c>
      <c r="CX435" s="1">
        <v>0</v>
      </c>
      <c r="CY435" s="1">
        <v>0</v>
      </c>
      <c r="CZ435" s="1">
        <v>0</v>
      </c>
      <c r="DA435" s="1">
        <v>0</v>
      </c>
      <c r="DJ435">
        <v>83</v>
      </c>
      <c r="DK435">
        <v>5</v>
      </c>
      <c r="DL435">
        <v>7</v>
      </c>
      <c r="DM435">
        <v>3</v>
      </c>
      <c r="DN435">
        <v>19</v>
      </c>
      <c r="DO435">
        <v>65</v>
      </c>
      <c r="DP435">
        <v>76</v>
      </c>
      <c r="DQ435">
        <v>82</v>
      </c>
      <c r="DR435">
        <v>7</v>
      </c>
      <c r="DS435">
        <v>10</v>
      </c>
      <c r="DT435">
        <v>1</v>
      </c>
      <c r="DU435">
        <v>24</v>
      </c>
      <c r="DV435">
        <v>69</v>
      </c>
      <c r="DW435">
        <v>73</v>
      </c>
    </row>
    <row r="436" spans="1:127" x14ac:dyDescent="0.55000000000000004">
      <c r="A436" s="1">
        <v>491</v>
      </c>
      <c r="B436" s="1">
        <v>327</v>
      </c>
      <c r="C436" s="1">
        <v>304</v>
      </c>
      <c r="D436" s="1" t="s">
        <v>446</v>
      </c>
      <c r="E436" s="1" t="s">
        <v>3</v>
      </c>
      <c r="F436" s="1" t="s">
        <v>662</v>
      </c>
      <c r="G436" s="1" t="s">
        <v>441</v>
      </c>
      <c r="H436" s="1" t="str">
        <f>VLOOKUP(F436,Sheet3!$A$2:$B$51, 2, FALSE)</f>
        <v>tennessee</v>
      </c>
      <c r="I436" s="1">
        <v>7</v>
      </c>
      <c r="K436" s="1">
        <v>1953</v>
      </c>
      <c r="L436" s="1">
        <v>1966</v>
      </c>
      <c r="M436" s="1">
        <f t="shared" si="16"/>
        <v>0</v>
      </c>
      <c r="N436" s="3" t="str">
        <f t="shared" si="17"/>
        <v>1</v>
      </c>
      <c r="O436" s="1" t="s">
        <v>535</v>
      </c>
      <c r="P436" s="1" t="s">
        <v>535</v>
      </c>
      <c r="Q436" s="1" t="s">
        <v>535</v>
      </c>
      <c r="R436" s="1" t="s">
        <v>535</v>
      </c>
      <c r="S436" s="1" t="s">
        <v>538</v>
      </c>
      <c r="T436" s="1" t="s">
        <v>536</v>
      </c>
      <c r="U436" s="1" t="s">
        <v>536</v>
      </c>
      <c r="V436" s="1" t="s">
        <v>536</v>
      </c>
      <c r="W436" s="1" t="s">
        <v>536</v>
      </c>
      <c r="X436" s="1" t="s">
        <v>536</v>
      </c>
      <c r="Y436" s="1" t="s">
        <v>536</v>
      </c>
      <c r="Z436" s="1" t="s">
        <v>536</v>
      </c>
      <c r="AA436" s="1" t="s">
        <v>536</v>
      </c>
      <c r="AB436" s="1" t="s">
        <v>536</v>
      </c>
      <c r="AC436" s="1" t="s">
        <v>536</v>
      </c>
      <c r="AD436" s="1" t="s">
        <v>536</v>
      </c>
      <c r="AE436" s="1" t="s">
        <v>536</v>
      </c>
      <c r="AF436" s="1" t="s">
        <v>536</v>
      </c>
      <c r="AG436" s="1" t="s">
        <v>536</v>
      </c>
      <c r="AH436" s="1">
        <v>60</v>
      </c>
      <c r="AI436" t="s">
        <v>547</v>
      </c>
      <c r="AK436" s="1">
        <v>9.6</v>
      </c>
      <c r="AL436" s="1">
        <v>48.2</v>
      </c>
      <c r="AM436" s="1">
        <v>22.4</v>
      </c>
      <c r="AN436" s="1">
        <v>22</v>
      </c>
      <c r="AO436" s="1">
        <v>15.6</v>
      </c>
      <c r="AP436" s="1">
        <v>63</v>
      </c>
      <c r="AQ436" s="1">
        <v>34.200000000000003</v>
      </c>
      <c r="AR436" s="1">
        <v>3397</v>
      </c>
      <c r="AS436" s="1">
        <v>52.3</v>
      </c>
      <c r="AT436" s="1">
        <v>16.399999999999999</v>
      </c>
      <c r="AU436" s="1">
        <v>26</v>
      </c>
      <c r="AV436" s="1">
        <v>10.7</v>
      </c>
      <c r="AW436" s="1">
        <v>63.5</v>
      </c>
      <c r="AX436" s="1">
        <v>16.5</v>
      </c>
      <c r="AY436" s="1">
        <v>3949</v>
      </c>
      <c r="AZ436" s="1">
        <v>9.6</v>
      </c>
      <c r="BA436" s="1">
        <v>32.6</v>
      </c>
      <c r="BB436" s="1">
        <v>3.7</v>
      </c>
      <c r="BC436" s="1">
        <v>13</v>
      </c>
      <c r="BE436" s="1">
        <v>7</v>
      </c>
      <c r="BF436" s="1">
        <v>0</v>
      </c>
      <c r="BG436" s="1">
        <v>3.73</v>
      </c>
      <c r="BH436" s="1">
        <v>1.2999999999999999E-2</v>
      </c>
      <c r="BI436" s="1">
        <v>0.5</v>
      </c>
      <c r="BL436" s="1">
        <v>1</v>
      </c>
      <c r="BO436" s="1">
        <v>0</v>
      </c>
      <c r="BQ436" s="1" t="s">
        <v>536</v>
      </c>
      <c r="BR436" s="1" t="s">
        <v>536</v>
      </c>
      <c r="BS436" s="1" t="s">
        <v>536</v>
      </c>
      <c r="BT436" s="1" t="s">
        <v>536</v>
      </c>
      <c r="BU436" s="1" t="s">
        <v>536</v>
      </c>
      <c r="BV436" s="1" t="s">
        <v>536</v>
      </c>
      <c r="BW436" s="1" t="s">
        <v>536</v>
      </c>
      <c r="BX436" s="1" t="s">
        <v>536</v>
      </c>
      <c r="BY436" s="1" t="s">
        <v>536</v>
      </c>
      <c r="BZ436" s="1" t="s">
        <v>536</v>
      </c>
      <c r="CF436" s="1">
        <v>0</v>
      </c>
      <c r="CG436" s="1">
        <v>0</v>
      </c>
      <c r="CH436" s="1">
        <v>0</v>
      </c>
      <c r="CI436" s="1">
        <v>0</v>
      </c>
      <c r="CJ436" s="1">
        <v>1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1</v>
      </c>
      <c r="CX436" s="1">
        <v>0</v>
      </c>
      <c r="CY436" s="1">
        <v>0</v>
      </c>
      <c r="CZ436" s="1">
        <v>0</v>
      </c>
      <c r="DA436" s="1">
        <v>0</v>
      </c>
      <c r="DJ436">
        <v>10</v>
      </c>
      <c r="DK436">
        <v>6</v>
      </c>
      <c r="DL436">
        <v>2</v>
      </c>
      <c r="DM436">
        <v>4</v>
      </c>
      <c r="DN436">
        <v>11</v>
      </c>
      <c r="DO436">
        <v>3</v>
      </c>
      <c r="DP436">
        <v>0</v>
      </c>
      <c r="DQ436" t="s">
        <v>547</v>
      </c>
      <c r="DR436" t="s">
        <v>547</v>
      </c>
      <c r="DS436" t="s">
        <v>547</v>
      </c>
      <c r="DT436" t="s">
        <v>547</v>
      </c>
      <c r="DU436" t="s">
        <v>547</v>
      </c>
      <c r="DV436" t="s">
        <v>547</v>
      </c>
      <c r="DW436" t="s">
        <v>547</v>
      </c>
    </row>
    <row r="437" spans="1:127" x14ac:dyDescent="0.55000000000000004">
      <c r="A437" s="1">
        <v>487</v>
      </c>
      <c r="B437" s="1">
        <v>137</v>
      </c>
      <c r="C437" s="1">
        <v>230</v>
      </c>
      <c r="D437" s="1" t="s">
        <v>443</v>
      </c>
      <c r="E437" s="1" t="s">
        <v>3</v>
      </c>
      <c r="F437" s="1" t="s">
        <v>662</v>
      </c>
      <c r="G437" s="1" t="s">
        <v>441</v>
      </c>
      <c r="H437" s="1" t="str">
        <f>VLOOKUP(F437,Sheet3!$A$2:$B$51, 2, FALSE)</f>
        <v>tennessee</v>
      </c>
      <c r="I437" s="4">
        <v>8</v>
      </c>
      <c r="J437" s="4">
        <v>8</v>
      </c>
      <c r="K437" s="1">
        <v>1958</v>
      </c>
      <c r="L437" s="1">
        <v>1969</v>
      </c>
      <c r="M437" s="1">
        <f t="shared" si="16"/>
        <v>0</v>
      </c>
      <c r="N437" s="3" t="str">
        <f t="shared" si="17"/>
        <v>1</v>
      </c>
      <c r="O437" s="1" t="s">
        <v>533</v>
      </c>
      <c r="P437" s="1" t="s">
        <v>533</v>
      </c>
      <c r="Q437" s="1" t="s">
        <v>533</v>
      </c>
      <c r="R437" s="1" t="s">
        <v>533</v>
      </c>
      <c r="S437" s="1" t="s">
        <v>533</v>
      </c>
      <c r="T437" s="1" t="s">
        <v>533</v>
      </c>
      <c r="U437" s="1" t="s">
        <v>533</v>
      </c>
      <c r="V437" s="1" t="s">
        <v>533</v>
      </c>
      <c r="W437" s="1" t="s">
        <v>533</v>
      </c>
      <c r="X437" s="1" t="s">
        <v>533</v>
      </c>
      <c r="Y437" s="1" t="s">
        <v>533</v>
      </c>
      <c r="Z437" s="1" t="s">
        <v>533</v>
      </c>
      <c r="AA437" s="1" t="s">
        <v>533</v>
      </c>
      <c r="AB437" s="1" t="s">
        <v>533</v>
      </c>
      <c r="AC437" s="1" t="s">
        <v>533</v>
      </c>
      <c r="AD437" s="1" t="s">
        <v>534</v>
      </c>
      <c r="AE437" s="1" t="s">
        <v>538</v>
      </c>
      <c r="AF437" s="1" t="s">
        <v>535</v>
      </c>
      <c r="AG437" s="1" t="s">
        <v>533</v>
      </c>
      <c r="AH437" s="1">
        <v>57</v>
      </c>
      <c r="AI437">
        <v>35</v>
      </c>
      <c r="AK437" s="1">
        <v>8.6999999999999993</v>
      </c>
      <c r="AL437" s="1">
        <v>40.799999999999997</v>
      </c>
      <c r="AM437" s="1">
        <v>27.9</v>
      </c>
      <c r="AN437" s="1">
        <v>20.399999999999999</v>
      </c>
      <c r="AO437" s="1">
        <v>22.2</v>
      </c>
      <c r="AP437" s="1">
        <v>58.7</v>
      </c>
      <c r="AQ437" s="1">
        <v>27.3</v>
      </c>
      <c r="AR437" s="1">
        <v>3274</v>
      </c>
      <c r="AS437" s="1">
        <v>52.3</v>
      </c>
      <c r="AT437" s="1">
        <v>16.399999999999999</v>
      </c>
      <c r="AU437" s="1">
        <v>26</v>
      </c>
      <c r="AV437" s="1">
        <v>10.7</v>
      </c>
      <c r="AW437" s="1">
        <v>63.5</v>
      </c>
      <c r="AX437" s="1">
        <v>16.5</v>
      </c>
      <c r="AY437" s="1">
        <v>3949</v>
      </c>
      <c r="AZ437" s="1">
        <v>9.6</v>
      </c>
      <c r="BA437" s="1">
        <v>32.6</v>
      </c>
      <c r="BB437" s="1">
        <v>3.7</v>
      </c>
      <c r="BC437" s="1">
        <v>8.9</v>
      </c>
      <c r="BE437" s="1">
        <v>8</v>
      </c>
      <c r="BF437" s="1">
        <v>0</v>
      </c>
      <c r="BG437" s="1">
        <v>5.68</v>
      </c>
      <c r="BH437" s="1">
        <v>3.4000000000000002E-2</v>
      </c>
      <c r="BI437" s="1">
        <v>1.66</v>
      </c>
      <c r="BL437" s="1">
        <v>1</v>
      </c>
      <c r="BO437" s="1">
        <v>0</v>
      </c>
      <c r="BQ437" s="1" t="s">
        <v>676</v>
      </c>
      <c r="BR437" s="1" t="s">
        <v>676</v>
      </c>
      <c r="BS437" s="1" t="s">
        <v>676</v>
      </c>
      <c r="BT437" s="1" t="s">
        <v>676</v>
      </c>
      <c r="BU437" s="1" t="s">
        <v>674</v>
      </c>
      <c r="BV437" s="1" t="s">
        <v>674</v>
      </c>
      <c r="BW437" s="1" t="s">
        <v>674</v>
      </c>
      <c r="BX437" s="1" t="s">
        <v>676</v>
      </c>
      <c r="BY437" s="1" t="s">
        <v>674</v>
      </c>
      <c r="BZ437" s="1" t="s">
        <v>674</v>
      </c>
      <c r="CF437" s="1">
        <v>0</v>
      </c>
      <c r="CG437" s="1">
        <v>0</v>
      </c>
      <c r="CH437" s="1">
        <v>0</v>
      </c>
      <c r="CI437" s="1">
        <v>0</v>
      </c>
      <c r="CJ437" s="1">
        <v>1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1</v>
      </c>
      <c r="CX437" s="1">
        <v>0</v>
      </c>
      <c r="CY437" s="1">
        <v>0</v>
      </c>
      <c r="CZ437" s="1">
        <v>0</v>
      </c>
      <c r="DA437" s="1">
        <v>0</v>
      </c>
      <c r="DJ437">
        <v>51</v>
      </c>
      <c r="DK437">
        <v>43</v>
      </c>
      <c r="DL437">
        <v>4</v>
      </c>
      <c r="DM437">
        <v>6</v>
      </c>
      <c r="DN437">
        <v>81</v>
      </c>
      <c r="DO437">
        <v>11</v>
      </c>
      <c r="DP437">
        <v>12</v>
      </c>
      <c r="DQ437">
        <v>51</v>
      </c>
      <c r="DR437">
        <v>25</v>
      </c>
      <c r="DS437">
        <v>6</v>
      </c>
      <c r="DT437">
        <v>5</v>
      </c>
      <c r="DU437">
        <v>59</v>
      </c>
      <c r="DV437">
        <v>15</v>
      </c>
      <c r="DW437">
        <v>20</v>
      </c>
    </row>
    <row r="438" spans="1:127" x14ac:dyDescent="0.55000000000000004">
      <c r="A438" s="1">
        <v>490</v>
      </c>
      <c r="B438" s="1">
        <v>180</v>
      </c>
      <c r="C438" s="1">
        <v>223</v>
      </c>
      <c r="D438" s="1" t="s">
        <v>445</v>
      </c>
      <c r="E438" s="1" t="s">
        <v>3</v>
      </c>
      <c r="F438" s="1" t="s">
        <v>662</v>
      </c>
      <c r="G438" s="1" t="s">
        <v>441</v>
      </c>
      <c r="H438" s="1" t="str">
        <f>VLOOKUP(F438,Sheet3!$A$2:$B$51, 2, FALSE)</f>
        <v>tennessee</v>
      </c>
      <c r="I438" s="4">
        <v>9</v>
      </c>
      <c r="K438" s="1">
        <v>1965</v>
      </c>
      <c r="L438" s="1">
        <v>1967</v>
      </c>
      <c r="M438" s="1">
        <f t="shared" si="16"/>
        <v>0</v>
      </c>
      <c r="N438" s="3" t="str">
        <f t="shared" si="17"/>
        <v>0</v>
      </c>
      <c r="O438" s="1" t="s">
        <v>533</v>
      </c>
      <c r="P438" s="1" t="s">
        <v>533</v>
      </c>
      <c r="Q438" s="1" t="s">
        <v>533</v>
      </c>
      <c r="R438" s="1" t="s">
        <v>533</v>
      </c>
      <c r="S438" s="1" t="s">
        <v>537</v>
      </c>
      <c r="T438" s="1" t="s">
        <v>536</v>
      </c>
      <c r="U438" s="1" t="s">
        <v>536</v>
      </c>
      <c r="V438" s="1" t="s">
        <v>536</v>
      </c>
      <c r="W438" s="1" t="s">
        <v>536</v>
      </c>
      <c r="X438" s="1" t="s">
        <v>536</v>
      </c>
      <c r="Y438" s="1" t="s">
        <v>536</v>
      </c>
      <c r="Z438" s="1" t="s">
        <v>536</v>
      </c>
      <c r="AA438" s="1" t="s">
        <v>536</v>
      </c>
      <c r="AB438" s="1" t="s">
        <v>536</v>
      </c>
      <c r="AC438" s="1" t="s">
        <v>536</v>
      </c>
      <c r="AD438" s="1" t="s">
        <v>536</v>
      </c>
      <c r="AE438" s="1" t="s">
        <v>536</v>
      </c>
      <c r="AF438" s="1" t="s">
        <v>536</v>
      </c>
      <c r="AG438" s="1" t="s">
        <v>536</v>
      </c>
      <c r="AH438" s="1">
        <v>21</v>
      </c>
      <c r="AI438" t="s">
        <v>547</v>
      </c>
      <c r="AK438" s="1">
        <v>9.1999999999999993</v>
      </c>
      <c r="AL438" s="1">
        <v>99.8</v>
      </c>
      <c r="AM438" s="1">
        <v>0.1</v>
      </c>
      <c r="AN438" s="1">
        <v>18.399999999999999</v>
      </c>
      <c r="AO438" s="1">
        <v>0.6</v>
      </c>
      <c r="AP438" s="1">
        <v>51.4</v>
      </c>
      <c r="AQ438" s="1">
        <v>34.4</v>
      </c>
      <c r="AR438" s="1">
        <v>4974</v>
      </c>
      <c r="AS438" s="1">
        <v>52.3</v>
      </c>
      <c r="AT438" s="1">
        <v>16.399999999999999</v>
      </c>
      <c r="AU438" s="1">
        <v>26</v>
      </c>
      <c r="AV438" s="1">
        <v>10.7</v>
      </c>
      <c r="AW438" s="1">
        <v>63.5</v>
      </c>
      <c r="AX438" s="1">
        <v>16.5</v>
      </c>
      <c r="AY438" s="1">
        <v>3949</v>
      </c>
      <c r="AZ438" s="1">
        <v>9.6</v>
      </c>
      <c r="BA438" s="1">
        <v>32.6</v>
      </c>
      <c r="BB438" s="1">
        <v>3.7</v>
      </c>
      <c r="BC438" s="1">
        <v>1</v>
      </c>
      <c r="BE438" s="1">
        <v>9</v>
      </c>
      <c r="BF438" s="1">
        <v>0</v>
      </c>
      <c r="BG438" s="1">
        <v>5.0199999999999996</v>
      </c>
      <c r="BH438" s="1">
        <v>0.25900000000000001</v>
      </c>
      <c r="BI438" s="1">
        <v>1.25</v>
      </c>
      <c r="BL438" s="1">
        <v>1</v>
      </c>
      <c r="BO438" s="1">
        <v>0</v>
      </c>
      <c r="BQ438" s="1" t="s">
        <v>536</v>
      </c>
      <c r="BR438" s="1" t="s">
        <v>536</v>
      </c>
      <c r="BS438" s="1" t="s">
        <v>536</v>
      </c>
      <c r="BT438" s="1" t="s">
        <v>536</v>
      </c>
      <c r="BU438" s="1" t="s">
        <v>536</v>
      </c>
      <c r="BV438" s="1" t="s">
        <v>536</v>
      </c>
      <c r="BW438" s="1" t="s">
        <v>536</v>
      </c>
      <c r="BX438" s="1" t="s">
        <v>536</v>
      </c>
      <c r="BY438" s="1" t="s">
        <v>536</v>
      </c>
      <c r="BZ438" s="1" t="s">
        <v>536</v>
      </c>
      <c r="CF438" s="1">
        <v>0</v>
      </c>
      <c r="CG438" s="1">
        <v>0</v>
      </c>
      <c r="CH438" s="1">
        <v>0</v>
      </c>
      <c r="CI438" s="1">
        <v>0</v>
      </c>
      <c r="CJ438" s="1">
        <v>1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1</v>
      </c>
      <c r="CX438" s="1">
        <v>0</v>
      </c>
      <c r="CY438" s="1">
        <v>0</v>
      </c>
      <c r="CZ438" s="1">
        <v>0</v>
      </c>
      <c r="DA438" s="1">
        <v>0</v>
      </c>
      <c r="DJ438">
        <v>69</v>
      </c>
      <c r="DK438">
        <v>11</v>
      </c>
      <c r="DL438">
        <v>8</v>
      </c>
      <c r="DM438">
        <v>1</v>
      </c>
      <c r="DN438">
        <v>22</v>
      </c>
      <c r="DO438">
        <v>62</v>
      </c>
      <c r="DP438">
        <v>59</v>
      </c>
      <c r="DQ438" t="s">
        <v>547</v>
      </c>
      <c r="DR438" t="s">
        <v>547</v>
      </c>
      <c r="DS438" t="s">
        <v>547</v>
      </c>
      <c r="DT438" t="s">
        <v>547</v>
      </c>
      <c r="DU438" t="s">
        <v>547</v>
      </c>
      <c r="DV438" t="s">
        <v>547</v>
      </c>
      <c r="DW438" t="s">
        <v>547</v>
      </c>
    </row>
    <row r="439" spans="1:127" x14ac:dyDescent="0.55000000000000004">
      <c r="A439" s="1">
        <v>486</v>
      </c>
      <c r="B439" s="1">
        <v>34</v>
      </c>
      <c r="C439" s="1">
        <v>231</v>
      </c>
      <c r="D439" s="1" t="s">
        <v>442</v>
      </c>
      <c r="E439" s="1" t="s">
        <v>3</v>
      </c>
      <c r="F439" s="1" t="s">
        <v>662</v>
      </c>
      <c r="G439" s="1" t="s">
        <v>441</v>
      </c>
      <c r="H439" s="1" t="str">
        <f>VLOOKUP(F439,Sheet3!$A$2:$B$51, 2, FALSE)</f>
        <v>tennessee</v>
      </c>
      <c r="J439" s="4">
        <v>7</v>
      </c>
      <c r="K439" s="1">
        <v>1967</v>
      </c>
      <c r="L439" s="1">
        <v>1973</v>
      </c>
      <c r="M439" s="1">
        <f t="shared" si="16"/>
        <v>1</v>
      </c>
      <c r="N439" s="3" t="str">
        <f t="shared" si="17"/>
        <v>0</v>
      </c>
      <c r="O439" s="1" t="s">
        <v>536</v>
      </c>
      <c r="P439" s="1" t="s">
        <v>536</v>
      </c>
      <c r="Q439" s="1" t="s">
        <v>536</v>
      </c>
      <c r="R439" s="1" t="s">
        <v>536</v>
      </c>
      <c r="S439" s="1" t="s">
        <v>536</v>
      </c>
      <c r="T439" s="1" t="s">
        <v>533</v>
      </c>
      <c r="U439" s="1" t="s">
        <v>534</v>
      </c>
      <c r="V439" s="1" t="s">
        <v>533</v>
      </c>
      <c r="W439" s="1" t="s">
        <v>533</v>
      </c>
      <c r="X439" s="1" t="s">
        <v>533</v>
      </c>
      <c r="Y439" s="1" t="s">
        <v>534</v>
      </c>
      <c r="Z439" s="1" t="s">
        <v>533</v>
      </c>
      <c r="AA439" s="1" t="s">
        <v>533</v>
      </c>
      <c r="AB439" s="1" t="s">
        <v>533</v>
      </c>
      <c r="AC439" s="1" t="s">
        <v>533</v>
      </c>
      <c r="AD439" s="1" t="s">
        <v>534</v>
      </c>
      <c r="AE439" s="1" t="s">
        <v>534</v>
      </c>
      <c r="AF439" s="1" t="s">
        <v>534</v>
      </c>
      <c r="AG439" s="1" t="s">
        <v>533</v>
      </c>
      <c r="AH439" s="1" t="s">
        <v>547</v>
      </c>
      <c r="AI439">
        <v>46</v>
      </c>
      <c r="AK439" s="1">
        <v>9.6</v>
      </c>
      <c r="AL439" s="1">
        <v>48.2</v>
      </c>
      <c r="AM439" s="1">
        <v>22.4</v>
      </c>
      <c r="AN439" s="1">
        <v>22</v>
      </c>
      <c r="AO439" s="1">
        <v>15.6</v>
      </c>
      <c r="AP439" s="1">
        <v>63</v>
      </c>
      <c r="AQ439" s="1">
        <v>34.200000000000003</v>
      </c>
      <c r="AR439" s="1">
        <v>3397</v>
      </c>
      <c r="AS439" s="1">
        <v>52.3</v>
      </c>
      <c r="AT439" s="1">
        <v>16.399999999999999</v>
      </c>
      <c r="AU439" s="1">
        <v>26</v>
      </c>
      <c r="AV439" s="1">
        <v>10.7</v>
      </c>
      <c r="AW439" s="1">
        <v>63.5</v>
      </c>
      <c r="AX439" s="1">
        <v>16.5</v>
      </c>
      <c r="AY439" s="1">
        <v>3949</v>
      </c>
      <c r="AZ439" s="1">
        <v>9.6</v>
      </c>
      <c r="BA439" s="1">
        <v>32.6</v>
      </c>
      <c r="BB439" s="1">
        <v>3.7</v>
      </c>
      <c r="BC439" s="1">
        <v>0</v>
      </c>
      <c r="BE439" s="1">
        <v>7</v>
      </c>
      <c r="BF439" s="1">
        <v>0</v>
      </c>
      <c r="BG439" s="1">
        <v>3.73</v>
      </c>
      <c r="BH439" s="1">
        <v>1.2999999999999999E-2</v>
      </c>
      <c r="BI439" s="1">
        <v>0.5</v>
      </c>
      <c r="BL439" s="1">
        <v>1</v>
      </c>
      <c r="BO439" s="1">
        <v>0</v>
      </c>
      <c r="BQ439" s="1" t="s">
        <v>676</v>
      </c>
      <c r="BR439" s="1" t="s">
        <v>676</v>
      </c>
      <c r="BS439" s="1" t="s">
        <v>676</v>
      </c>
      <c r="BT439" s="1" t="s">
        <v>676</v>
      </c>
      <c r="BU439" s="1" t="s">
        <v>674</v>
      </c>
      <c r="BV439" s="1" t="s">
        <v>677</v>
      </c>
      <c r="BW439" s="1" t="s">
        <v>674</v>
      </c>
      <c r="BX439" s="1" t="s">
        <v>676</v>
      </c>
      <c r="BY439" s="1" t="s">
        <v>674</v>
      </c>
      <c r="BZ439" s="1" t="s">
        <v>674</v>
      </c>
      <c r="CF439" s="1">
        <v>0</v>
      </c>
      <c r="CG439" s="1">
        <v>0</v>
      </c>
      <c r="CH439" s="1">
        <v>0</v>
      </c>
      <c r="CI439" s="1">
        <v>0</v>
      </c>
      <c r="CJ439" s="1">
        <v>1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1</v>
      </c>
      <c r="CX439" s="1">
        <v>0</v>
      </c>
      <c r="CY439" s="1">
        <v>0</v>
      </c>
      <c r="CZ439" s="1">
        <v>0</v>
      </c>
      <c r="DA439" s="1">
        <v>0</v>
      </c>
      <c r="DJ439" t="s">
        <v>547</v>
      </c>
      <c r="DK439" t="s">
        <v>547</v>
      </c>
      <c r="DL439" t="s">
        <v>547</v>
      </c>
      <c r="DM439" t="s">
        <v>547</v>
      </c>
      <c r="DN439" t="s">
        <v>547</v>
      </c>
      <c r="DO439" t="s">
        <v>547</v>
      </c>
      <c r="DP439" t="s">
        <v>547</v>
      </c>
      <c r="DQ439">
        <v>61</v>
      </c>
      <c r="DR439">
        <v>33</v>
      </c>
      <c r="DS439">
        <v>6</v>
      </c>
      <c r="DT439">
        <v>5</v>
      </c>
      <c r="DU439">
        <v>70</v>
      </c>
      <c r="DV439">
        <v>24</v>
      </c>
      <c r="DW439">
        <v>20</v>
      </c>
    </row>
    <row r="440" spans="1:127" x14ac:dyDescent="0.55000000000000004">
      <c r="A440" s="1">
        <v>494</v>
      </c>
      <c r="B440" s="1">
        <v>256</v>
      </c>
      <c r="C440" s="1">
        <v>135</v>
      </c>
      <c r="D440" s="1" t="s">
        <v>448</v>
      </c>
      <c r="E440" s="1" t="s">
        <v>9</v>
      </c>
      <c r="F440" s="1" t="s">
        <v>662</v>
      </c>
      <c r="G440" s="1" t="s">
        <v>441</v>
      </c>
      <c r="H440" s="1" t="str">
        <f>VLOOKUP(F440,Sheet3!$A$2:$B$51, 2, FALSE)</f>
        <v>tennessee</v>
      </c>
      <c r="J440" s="4">
        <v>9</v>
      </c>
      <c r="K440" s="4">
        <v>1967</v>
      </c>
      <c r="L440" s="4">
        <v>1973</v>
      </c>
      <c r="M440" s="1">
        <f t="shared" si="16"/>
        <v>1</v>
      </c>
      <c r="N440" s="3" t="str">
        <f t="shared" si="17"/>
        <v>0</v>
      </c>
      <c r="O440" s="1" t="s">
        <v>536</v>
      </c>
      <c r="P440" s="1" t="s">
        <v>536</v>
      </c>
      <c r="Q440" s="1" t="s">
        <v>536</v>
      </c>
      <c r="R440" s="1" t="s">
        <v>536</v>
      </c>
      <c r="S440" s="1" t="s">
        <v>536</v>
      </c>
      <c r="T440" s="1" t="s">
        <v>534</v>
      </c>
      <c r="U440" s="1" t="s">
        <v>534</v>
      </c>
      <c r="V440" s="1" t="s">
        <v>538</v>
      </c>
      <c r="W440" s="1" t="s">
        <v>534</v>
      </c>
      <c r="X440" s="1" t="s">
        <v>534</v>
      </c>
      <c r="Y440" s="1" t="s">
        <v>533</v>
      </c>
      <c r="Z440" s="1" t="s">
        <v>534</v>
      </c>
      <c r="AA440" s="1" t="s">
        <v>534</v>
      </c>
      <c r="AB440" s="1" t="s">
        <v>534</v>
      </c>
      <c r="AC440" s="1" t="s">
        <v>534</v>
      </c>
      <c r="AD440" s="1" t="s">
        <v>534</v>
      </c>
      <c r="AE440" s="1" t="s">
        <v>534</v>
      </c>
      <c r="AF440" s="1" t="s">
        <v>534</v>
      </c>
      <c r="AG440" s="1" t="s">
        <v>535</v>
      </c>
      <c r="AH440" s="1" t="s">
        <v>547</v>
      </c>
      <c r="AI440">
        <v>85</v>
      </c>
      <c r="AK440" s="1">
        <v>9.1999999999999993</v>
      </c>
      <c r="AL440" s="1">
        <v>99.8</v>
      </c>
      <c r="AM440" s="1">
        <v>0.1</v>
      </c>
      <c r="AN440" s="1">
        <v>18.399999999999999</v>
      </c>
      <c r="AO440" s="1">
        <v>0.6</v>
      </c>
      <c r="AP440" s="1">
        <v>51.4</v>
      </c>
      <c r="AQ440" s="1">
        <v>34.4</v>
      </c>
      <c r="AR440" s="1">
        <v>4974</v>
      </c>
      <c r="AS440" s="1">
        <v>52.3</v>
      </c>
      <c r="AT440" s="1">
        <v>16.399999999999999</v>
      </c>
      <c r="AU440" s="1">
        <v>26</v>
      </c>
      <c r="AV440" s="1">
        <v>10.7</v>
      </c>
      <c r="AW440" s="1">
        <v>63.5</v>
      </c>
      <c r="AX440" s="1">
        <v>16.5</v>
      </c>
      <c r="AY440" s="1">
        <v>3949</v>
      </c>
      <c r="AZ440" s="1">
        <v>9.6</v>
      </c>
      <c r="BA440" s="1">
        <v>32.6</v>
      </c>
      <c r="BB440" s="1">
        <v>3.7</v>
      </c>
      <c r="BC440" s="1">
        <v>0</v>
      </c>
      <c r="BE440" s="1">
        <v>9</v>
      </c>
      <c r="BF440" s="1">
        <v>0</v>
      </c>
      <c r="BG440" s="1">
        <v>5.0199999999999996</v>
      </c>
      <c r="BH440" s="1">
        <v>0.25900000000000001</v>
      </c>
      <c r="BI440" s="1">
        <v>1.25</v>
      </c>
      <c r="BL440" s="1">
        <v>0</v>
      </c>
      <c r="BO440" s="1">
        <v>0</v>
      </c>
      <c r="BQ440" s="1" t="s">
        <v>676</v>
      </c>
      <c r="BR440" s="1" t="s">
        <v>676</v>
      </c>
      <c r="BS440" s="1" t="s">
        <v>674</v>
      </c>
      <c r="BT440" s="1" t="s">
        <v>676</v>
      </c>
      <c r="BU440" s="1" t="s">
        <v>674</v>
      </c>
      <c r="BV440" s="1" t="s">
        <v>674</v>
      </c>
      <c r="BW440" s="1" t="s">
        <v>676</v>
      </c>
      <c r="BX440" s="1" t="s">
        <v>676</v>
      </c>
      <c r="BY440" s="1" t="s">
        <v>674</v>
      </c>
      <c r="BZ440" s="1" t="s">
        <v>674</v>
      </c>
      <c r="CF440" s="1">
        <v>0</v>
      </c>
      <c r="CG440" s="1">
        <v>0</v>
      </c>
      <c r="CH440" s="1">
        <v>0</v>
      </c>
      <c r="CI440" s="1">
        <v>0</v>
      </c>
      <c r="CJ440" s="1">
        <v>1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1</v>
      </c>
      <c r="CX440" s="1">
        <v>0</v>
      </c>
      <c r="CY440" s="1">
        <v>0</v>
      </c>
      <c r="CZ440" s="1">
        <v>0</v>
      </c>
      <c r="DA440" s="1">
        <v>0</v>
      </c>
      <c r="DJ440" t="s">
        <v>547</v>
      </c>
      <c r="DK440" t="s">
        <v>547</v>
      </c>
      <c r="DL440" t="s">
        <v>547</v>
      </c>
      <c r="DM440" t="s">
        <v>547</v>
      </c>
      <c r="DN440" t="s">
        <v>547</v>
      </c>
      <c r="DO440" t="s">
        <v>547</v>
      </c>
      <c r="DP440" t="s">
        <v>547</v>
      </c>
      <c r="DQ440">
        <v>82</v>
      </c>
      <c r="DR440">
        <v>8</v>
      </c>
      <c r="DS440">
        <v>5</v>
      </c>
      <c r="DT440">
        <v>6</v>
      </c>
      <c r="DU440">
        <v>85</v>
      </c>
      <c r="DV440">
        <v>4</v>
      </c>
      <c r="DW440">
        <v>7</v>
      </c>
    </row>
    <row r="441" spans="1:127" x14ac:dyDescent="0.55000000000000004">
      <c r="A441" s="1">
        <v>509</v>
      </c>
      <c r="B441" s="1">
        <v>344</v>
      </c>
      <c r="C441" s="1">
        <v>213</v>
      </c>
      <c r="D441" s="1" t="s">
        <v>463</v>
      </c>
      <c r="E441" s="1" t="s">
        <v>3</v>
      </c>
      <c r="F441" s="1" t="s">
        <v>663</v>
      </c>
      <c r="G441" s="1" t="s">
        <v>451</v>
      </c>
      <c r="H441" s="1" t="str">
        <f>VLOOKUP(F441,Sheet3!$A$2:$B$51, 2, FALSE)</f>
        <v>texas</v>
      </c>
      <c r="I441" s="1">
        <v>1</v>
      </c>
      <c r="J441" s="1">
        <v>1</v>
      </c>
      <c r="K441" s="1">
        <v>1929</v>
      </c>
      <c r="L441" s="1">
        <v>1976</v>
      </c>
      <c r="M441" s="1">
        <f t="shared" si="16"/>
        <v>0</v>
      </c>
      <c r="N441" s="3" t="str">
        <f t="shared" si="17"/>
        <v>1</v>
      </c>
      <c r="O441" s="1" t="s">
        <v>537</v>
      </c>
      <c r="P441" s="1" t="s">
        <v>535</v>
      </c>
      <c r="Q441" s="1" t="s">
        <v>533</v>
      </c>
      <c r="R441" s="1" t="s">
        <v>533</v>
      </c>
      <c r="S441" s="1" t="s">
        <v>533</v>
      </c>
      <c r="T441" s="1" t="s">
        <v>535</v>
      </c>
      <c r="U441" s="1" t="s">
        <v>533</v>
      </c>
      <c r="V441" s="1" t="s">
        <v>535</v>
      </c>
      <c r="W441" s="1" t="s">
        <v>537</v>
      </c>
      <c r="X441" s="1" t="s">
        <v>533</v>
      </c>
      <c r="Y441" s="1" t="s">
        <v>533</v>
      </c>
      <c r="Z441" s="1" t="s">
        <v>533</v>
      </c>
      <c r="AA441" s="1" t="s">
        <v>533</v>
      </c>
      <c r="AB441" s="1" t="s">
        <v>533</v>
      </c>
      <c r="AC441" s="1" t="s">
        <v>533</v>
      </c>
      <c r="AD441" s="1" t="s">
        <v>537</v>
      </c>
      <c r="AE441" s="1" t="s">
        <v>533</v>
      </c>
      <c r="AF441" s="1" t="s">
        <v>533</v>
      </c>
      <c r="AG441" s="1" t="s">
        <v>533</v>
      </c>
      <c r="AH441" s="1">
        <v>21</v>
      </c>
      <c r="AI441">
        <v>0</v>
      </c>
      <c r="AK441" s="1">
        <v>7.2</v>
      </c>
      <c r="AL441" s="1">
        <v>41.8</v>
      </c>
      <c r="AM441" s="1">
        <v>13.6</v>
      </c>
      <c r="AN441" s="1">
        <v>19.899999999999999</v>
      </c>
      <c r="AO441" s="1">
        <v>12.6</v>
      </c>
      <c r="AP441" s="1">
        <v>69.7</v>
      </c>
      <c r="AQ441" s="1">
        <v>26.6</v>
      </c>
      <c r="AR441" s="1">
        <v>3391</v>
      </c>
      <c r="AS441" s="1">
        <v>75</v>
      </c>
      <c r="AT441" s="1">
        <v>7.2</v>
      </c>
      <c r="AU441" s="1">
        <v>16.3</v>
      </c>
      <c r="AV441" s="1">
        <v>8.6999999999999993</v>
      </c>
      <c r="AW441" s="1">
        <v>64.8</v>
      </c>
      <c r="AX441" s="1">
        <v>12.4</v>
      </c>
      <c r="AY441" s="1">
        <v>4884</v>
      </c>
      <c r="AZ441" s="1">
        <v>6.7</v>
      </c>
      <c r="BA441" s="1">
        <v>27.9</v>
      </c>
      <c r="BB441" s="1">
        <v>4.9000000000000004</v>
      </c>
      <c r="BC441" s="1">
        <v>37.799999999999997</v>
      </c>
      <c r="BE441" s="1">
        <v>1</v>
      </c>
      <c r="BF441" s="1">
        <v>0.21</v>
      </c>
      <c r="BG441" s="1">
        <v>0.21</v>
      </c>
      <c r="BH441" s="1">
        <v>2E-3</v>
      </c>
      <c r="BI441" s="1">
        <v>0.85</v>
      </c>
      <c r="BL441" s="1">
        <v>1</v>
      </c>
      <c r="BO441" s="1">
        <v>0</v>
      </c>
      <c r="BQ441" s="1" t="s">
        <v>676</v>
      </c>
      <c r="BR441" s="1" t="s">
        <v>676</v>
      </c>
      <c r="BS441" s="1" t="s">
        <v>676</v>
      </c>
      <c r="BT441" s="1" t="s">
        <v>676</v>
      </c>
      <c r="BU441" s="1" t="s">
        <v>676</v>
      </c>
      <c r="BV441" s="1" t="s">
        <v>676</v>
      </c>
      <c r="BW441" s="1" t="s">
        <v>674</v>
      </c>
      <c r="BX441" s="1" t="s">
        <v>674</v>
      </c>
      <c r="BY441" s="1" t="s">
        <v>676</v>
      </c>
      <c r="BZ441" s="1" t="s">
        <v>676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1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1</v>
      </c>
      <c r="CX441" s="1">
        <v>0</v>
      </c>
      <c r="CY441" s="1">
        <v>0</v>
      </c>
      <c r="CZ441" s="1">
        <v>0</v>
      </c>
      <c r="DA441" s="1">
        <v>0</v>
      </c>
      <c r="DJ441">
        <v>84</v>
      </c>
      <c r="DK441">
        <v>6</v>
      </c>
      <c r="DL441">
        <v>8</v>
      </c>
      <c r="DM441">
        <v>2</v>
      </c>
      <c r="DN441">
        <v>19</v>
      </c>
      <c r="DO441">
        <v>81</v>
      </c>
      <c r="DP441">
        <v>71</v>
      </c>
      <c r="DQ441">
        <v>73</v>
      </c>
      <c r="DR441">
        <v>3</v>
      </c>
      <c r="DS441">
        <v>10</v>
      </c>
      <c r="DT441">
        <v>0</v>
      </c>
      <c r="DU441">
        <v>24</v>
      </c>
      <c r="DV441">
        <v>57</v>
      </c>
      <c r="DW441">
        <v>47</v>
      </c>
    </row>
    <row r="442" spans="1:127" x14ac:dyDescent="0.55000000000000004">
      <c r="A442" s="1">
        <v>498</v>
      </c>
      <c r="B442" s="1">
        <v>46</v>
      </c>
      <c r="C442" s="1">
        <v>207</v>
      </c>
      <c r="D442" s="1" t="s">
        <v>452</v>
      </c>
      <c r="E442" s="1" t="s">
        <v>3</v>
      </c>
      <c r="F442" s="1" t="s">
        <v>663</v>
      </c>
      <c r="G442" s="1" t="s">
        <v>451</v>
      </c>
      <c r="H442" s="1" t="str">
        <f>VLOOKUP(F442,Sheet3!$A$2:$B$51, 2, FALSE)</f>
        <v>texas</v>
      </c>
      <c r="I442" s="4">
        <v>2</v>
      </c>
      <c r="J442" s="1">
        <v>9</v>
      </c>
      <c r="K442" s="4">
        <v>1953</v>
      </c>
      <c r="L442" s="4">
        <v>1995</v>
      </c>
      <c r="M442" s="1">
        <f t="shared" si="16"/>
        <v>0</v>
      </c>
      <c r="N442" s="3" t="str">
        <f t="shared" si="17"/>
        <v>1</v>
      </c>
      <c r="O442" s="1" t="s">
        <v>534</v>
      </c>
      <c r="P442" s="1" t="s">
        <v>533</v>
      </c>
      <c r="Q442" s="1" t="s">
        <v>533</v>
      </c>
      <c r="R442" s="1" t="s">
        <v>533</v>
      </c>
      <c r="S442" s="1" t="s">
        <v>533</v>
      </c>
      <c r="T442" s="1" t="s">
        <v>533</v>
      </c>
      <c r="U442" s="1" t="s">
        <v>533</v>
      </c>
      <c r="V442" s="1" t="s">
        <v>533</v>
      </c>
      <c r="W442" s="1" t="s">
        <v>533</v>
      </c>
      <c r="X442" s="1" t="s">
        <v>533</v>
      </c>
      <c r="Y442" s="1" t="s">
        <v>533</v>
      </c>
      <c r="Z442" s="1" t="s">
        <v>533</v>
      </c>
      <c r="AA442" s="1" t="s">
        <v>533</v>
      </c>
      <c r="AB442" s="1" t="s">
        <v>533</v>
      </c>
      <c r="AC442" s="1" t="s">
        <v>533</v>
      </c>
      <c r="AD442" s="1" t="s">
        <v>533</v>
      </c>
      <c r="AE442" s="1" t="s">
        <v>533</v>
      </c>
      <c r="AF442" s="1" t="s">
        <v>533</v>
      </c>
      <c r="AG442" s="1" t="s">
        <v>533</v>
      </c>
      <c r="AH442" s="1">
        <v>11</v>
      </c>
      <c r="AI442">
        <v>0</v>
      </c>
      <c r="AK442" s="1">
        <v>7.6</v>
      </c>
      <c r="AL442" s="1">
        <v>84.3</v>
      </c>
      <c r="AM442" s="1">
        <v>2.7</v>
      </c>
      <c r="AN442" s="1">
        <v>24.7</v>
      </c>
      <c r="AO442" s="1">
        <v>4.0999999999999996</v>
      </c>
      <c r="AP442" s="1">
        <v>63.2</v>
      </c>
      <c r="AQ442" s="1">
        <v>21.8</v>
      </c>
      <c r="AR442" s="1">
        <v>5609</v>
      </c>
      <c r="AS442" s="1">
        <v>75</v>
      </c>
      <c r="AT442" s="1">
        <v>7.2</v>
      </c>
      <c r="AU442" s="1">
        <v>16.3</v>
      </c>
      <c r="AV442" s="1">
        <v>8.6999999999999993</v>
      </c>
      <c r="AW442" s="1">
        <v>64.8</v>
      </c>
      <c r="AX442" s="1">
        <v>12.4</v>
      </c>
      <c r="AY442" s="1">
        <v>4884</v>
      </c>
      <c r="AZ442" s="1">
        <v>6.7</v>
      </c>
      <c r="BA442" s="1">
        <v>27.9</v>
      </c>
      <c r="BB442" s="1">
        <v>4.9000000000000004</v>
      </c>
      <c r="BC442" s="1">
        <v>14</v>
      </c>
      <c r="BE442" s="1">
        <v>9</v>
      </c>
      <c r="BF442" s="1">
        <v>16.809999999999999</v>
      </c>
      <c r="BG442" s="1">
        <v>16.809999999999999</v>
      </c>
      <c r="BH442" s="1">
        <v>5.0999999999999997E-2</v>
      </c>
      <c r="BI442" s="1">
        <v>0.99</v>
      </c>
      <c r="BL442" s="1">
        <v>1</v>
      </c>
      <c r="BO442" s="1">
        <v>0</v>
      </c>
      <c r="BQ442" s="1" t="s">
        <v>676</v>
      </c>
      <c r="BR442" s="1" t="s">
        <v>676</v>
      </c>
      <c r="BS442" s="1" t="s">
        <v>676</v>
      </c>
      <c r="BT442" s="1" t="s">
        <v>676</v>
      </c>
      <c r="BU442" s="1" t="s">
        <v>676</v>
      </c>
      <c r="BV442" s="1" t="s">
        <v>676</v>
      </c>
      <c r="BW442" s="1" t="s">
        <v>676</v>
      </c>
      <c r="BX442" s="1" t="s">
        <v>674</v>
      </c>
      <c r="BY442" s="1" t="s">
        <v>674</v>
      </c>
      <c r="BZ442" s="1" t="s">
        <v>674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1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1</v>
      </c>
      <c r="CX442" s="1">
        <v>0</v>
      </c>
      <c r="CY442" s="1">
        <v>0</v>
      </c>
      <c r="CZ442" s="1">
        <v>0</v>
      </c>
      <c r="DA442" s="1">
        <v>0</v>
      </c>
      <c r="DJ442">
        <v>93</v>
      </c>
      <c r="DK442">
        <v>4</v>
      </c>
      <c r="DL442">
        <v>9</v>
      </c>
      <c r="DM442">
        <v>1</v>
      </c>
      <c r="DN442">
        <v>11</v>
      </c>
      <c r="DO442">
        <v>89</v>
      </c>
      <c r="DP442">
        <v>82</v>
      </c>
      <c r="DQ442">
        <v>96</v>
      </c>
      <c r="DR442">
        <v>1</v>
      </c>
      <c r="DS442">
        <v>11</v>
      </c>
      <c r="DT442">
        <v>0</v>
      </c>
      <c r="DU442">
        <v>13</v>
      </c>
      <c r="DV442">
        <v>80</v>
      </c>
      <c r="DW442">
        <v>73</v>
      </c>
    </row>
    <row r="443" spans="1:127" x14ac:dyDescent="0.55000000000000004">
      <c r="A443" s="1">
        <v>497</v>
      </c>
      <c r="B443" s="1">
        <v>24</v>
      </c>
      <c r="C443" s="1">
        <v>214</v>
      </c>
      <c r="D443" s="1" t="s">
        <v>450</v>
      </c>
      <c r="E443" s="1" t="s">
        <v>3</v>
      </c>
      <c r="F443" s="1" t="s">
        <v>663</v>
      </c>
      <c r="G443" s="1" t="s">
        <v>451</v>
      </c>
      <c r="H443" s="1" t="str">
        <f>VLOOKUP(F443,Sheet3!$A$2:$B$51, 2, FALSE)</f>
        <v>texas</v>
      </c>
      <c r="I443" s="4">
        <v>3</v>
      </c>
      <c r="K443" s="1">
        <v>1957</v>
      </c>
      <c r="L443" s="1">
        <v>1967</v>
      </c>
      <c r="M443" s="1">
        <f t="shared" si="16"/>
        <v>0</v>
      </c>
      <c r="N443" s="3" t="str">
        <f t="shared" si="17"/>
        <v>0</v>
      </c>
      <c r="O443" s="1" t="s">
        <v>533</v>
      </c>
      <c r="P443" s="1" t="s">
        <v>533</v>
      </c>
      <c r="Q443" s="1" t="s">
        <v>535</v>
      </c>
      <c r="R443" s="1" t="s">
        <v>533</v>
      </c>
      <c r="S443" s="1" t="s">
        <v>533</v>
      </c>
      <c r="T443" s="1" t="s">
        <v>536</v>
      </c>
      <c r="U443" s="1" t="s">
        <v>536</v>
      </c>
      <c r="V443" s="1" t="s">
        <v>536</v>
      </c>
      <c r="W443" s="1" t="s">
        <v>536</v>
      </c>
      <c r="X443" s="1" t="s">
        <v>536</v>
      </c>
      <c r="Y443" s="1" t="s">
        <v>536</v>
      </c>
      <c r="Z443" s="1" t="s">
        <v>536</v>
      </c>
      <c r="AA443" s="1" t="s">
        <v>536</v>
      </c>
      <c r="AB443" s="1" t="s">
        <v>536</v>
      </c>
      <c r="AC443" s="1" t="s">
        <v>536</v>
      </c>
      <c r="AD443" s="1" t="s">
        <v>536</v>
      </c>
      <c r="AE443" s="1" t="s">
        <v>536</v>
      </c>
      <c r="AF443" s="1" t="s">
        <v>536</v>
      </c>
      <c r="AG443" s="1" t="s">
        <v>536</v>
      </c>
      <c r="AH443" s="1">
        <v>17</v>
      </c>
      <c r="AI443" t="s">
        <v>547</v>
      </c>
      <c r="AK443" s="1">
        <v>6.4</v>
      </c>
      <c r="AL443" s="1">
        <v>60.9</v>
      </c>
      <c r="AM443" s="1">
        <v>13</v>
      </c>
      <c r="AN443" s="1">
        <v>7.8</v>
      </c>
      <c r="AO443" s="1">
        <v>20.5</v>
      </c>
      <c r="AP443" s="1">
        <v>67.8</v>
      </c>
      <c r="AQ443" s="1">
        <v>4.5999999999999996</v>
      </c>
      <c r="AR443" s="1">
        <v>3486</v>
      </c>
      <c r="AS443" s="1">
        <v>75</v>
      </c>
      <c r="AT443" s="1">
        <v>7.2</v>
      </c>
      <c r="AU443" s="1">
        <v>16.3</v>
      </c>
      <c r="AV443" s="1">
        <v>8.6999999999999993</v>
      </c>
      <c r="AW443" s="1">
        <v>64.8</v>
      </c>
      <c r="AX443" s="1">
        <v>12.4</v>
      </c>
      <c r="AY443" s="1">
        <v>4884</v>
      </c>
      <c r="AZ443" s="1">
        <v>6.7</v>
      </c>
      <c r="BA443" s="1">
        <v>27.9</v>
      </c>
      <c r="BB443" s="1">
        <v>4.9000000000000004</v>
      </c>
      <c r="BC443" s="1">
        <v>8.5</v>
      </c>
      <c r="BE443" s="1">
        <v>23</v>
      </c>
      <c r="BF443" s="1">
        <v>0</v>
      </c>
      <c r="BG443" s="1">
        <v>0</v>
      </c>
      <c r="BH443" s="1">
        <v>3.2000000000000001E-2</v>
      </c>
      <c r="BI443" s="1">
        <v>0.67</v>
      </c>
      <c r="BL443" s="1">
        <v>1</v>
      </c>
      <c r="BO443" s="1">
        <v>0</v>
      </c>
      <c r="BQ443" s="1" t="s">
        <v>536</v>
      </c>
      <c r="BR443" s="1" t="s">
        <v>536</v>
      </c>
      <c r="BS443" s="1" t="s">
        <v>536</v>
      </c>
      <c r="BT443" s="1" t="s">
        <v>536</v>
      </c>
      <c r="BU443" s="1" t="s">
        <v>536</v>
      </c>
      <c r="BV443" s="1" t="s">
        <v>536</v>
      </c>
      <c r="BW443" s="1" t="s">
        <v>536</v>
      </c>
      <c r="BX443" s="1" t="s">
        <v>536</v>
      </c>
      <c r="BY443" s="1" t="s">
        <v>536</v>
      </c>
      <c r="BZ443" s="1" t="s">
        <v>536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1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1</v>
      </c>
      <c r="CX443" s="1">
        <v>0</v>
      </c>
      <c r="CY443" s="1">
        <v>0</v>
      </c>
      <c r="CZ443" s="1">
        <v>0</v>
      </c>
      <c r="DA443" s="1">
        <v>0</v>
      </c>
      <c r="DJ443">
        <v>80</v>
      </c>
      <c r="DK443">
        <v>18</v>
      </c>
      <c r="DL443">
        <v>7</v>
      </c>
      <c r="DM443">
        <v>3</v>
      </c>
      <c r="DN443">
        <v>35</v>
      </c>
      <c r="DO443">
        <v>62</v>
      </c>
      <c r="DP443">
        <v>47</v>
      </c>
      <c r="DQ443" t="s">
        <v>547</v>
      </c>
      <c r="DR443" t="s">
        <v>547</v>
      </c>
      <c r="DS443" t="s">
        <v>547</v>
      </c>
      <c r="DT443" t="s">
        <v>547</v>
      </c>
      <c r="DU443" t="s">
        <v>547</v>
      </c>
      <c r="DV443" t="s">
        <v>547</v>
      </c>
      <c r="DW443" t="s">
        <v>547</v>
      </c>
    </row>
    <row r="444" spans="1:127" x14ac:dyDescent="0.55000000000000004">
      <c r="A444" s="1">
        <v>514</v>
      </c>
      <c r="B444" s="1">
        <v>383</v>
      </c>
      <c r="C444" s="1">
        <v>233</v>
      </c>
      <c r="D444" s="1" t="s">
        <v>468</v>
      </c>
      <c r="E444" s="1" t="s">
        <v>3</v>
      </c>
      <c r="F444" s="1" t="s">
        <v>663</v>
      </c>
      <c r="G444" s="1" t="s">
        <v>451</v>
      </c>
      <c r="H444" s="1" t="str">
        <f>VLOOKUP(F444,Sheet3!$A$2:$B$51, 2, FALSE)</f>
        <v>texas</v>
      </c>
      <c r="I444" s="1">
        <v>4</v>
      </c>
      <c r="J444" s="1">
        <v>4</v>
      </c>
      <c r="K444" s="1">
        <v>1962</v>
      </c>
      <c r="L444" s="1">
        <v>1981</v>
      </c>
      <c r="M444" s="1">
        <f t="shared" si="16"/>
        <v>0</v>
      </c>
      <c r="N444" s="3" t="str">
        <f t="shared" si="17"/>
        <v>1</v>
      </c>
      <c r="O444" s="1" t="s">
        <v>533</v>
      </c>
      <c r="P444" s="1" t="s">
        <v>533</v>
      </c>
      <c r="Q444" s="1" t="s">
        <v>535</v>
      </c>
      <c r="R444" s="1" t="s">
        <v>533</v>
      </c>
      <c r="S444" s="1" t="s">
        <v>533</v>
      </c>
      <c r="T444" s="1" t="s">
        <v>533</v>
      </c>
      <c r="U444" s="1" t="s">
        <v>533</v>
      </c>
      <c r="V444" s="1" t="s">
        <v>533</v>
      </c>
      <c r="W444" s="1" t="s">
        <v>533</v>
      </c>
      <c r="X444" s="1" t="s">
        <v>533</v>
      </c>
      <c r="Y444" s="1" t="s">
        <v>533</v>
      </c>
      <c r="Z444" s="1" t="s">
        <v>533</v>
      </c>
      <c r="AA444" s="1" t="s">
        <v>533</v>
      </c>
      <c r="AB444" s="1" t="s">
        <v>537</v>
      </c>
      <c r="AC444" s="1" t="s">
        <v>533</v>
      </c>
      <c r="AD444" s="1" t="s">
        <v>534</v>
      </c>
      <c r="AE444" s="1" t="s">
        <v>533</v>
      </c>
      <c r="AF444" s="1" t="s">
        <v>534</v>
      </c>
      <c r="AG444" s="1" t="s">
        <v>533</v>
      </c>
      <c r="AH444" s="1">
        <v>73</v>
      </c>
      <c r="AI444">
        <v>38</v>
      </c>
      <c r="AK444" s="1">
        <v>7.1</v>
      </c>
      <c r="AL444" s="1">
        <v>54.5</v>
      </c>
      <c r="AM444" s="1">
        <v>12.6</v>
      </c>
      <c r="AN444" s="1">
        <v>18.7</v>
      </c>
      <c r="AO444" s="1">
        <v>11</v>
      </c>
      <c r="AP444" s="1">
        <v>66.599999999999994</v>
      </c>
      <c r="AQ444" s="1">
        <v>18.5</v>
      </c>
      <c r="AR444" s="1">
        <v>4147</v>
      </c>
      <c r="AS444" s="1">
        <v>75</v>
      </c>
      <c r="AT444" s="1">
        <v>7.2</v>
      </c>
      <c r="AU444" s="1">
        <v>16.3</v>
      </c>
      <c r="AV444" s="1">
        <v>8.6999999999999993</v>
      </c>
      <c r="AW444" s="1">
        <v>64.8</v>
      </c>
      <c r="AX444" s="1">
        <v>12.4</v>
      </c>
      <c r="AY444" s="1">
        <v>4884</v>
      </c>
      <c r="AZ444" s="1">
        <v>6.7</v>
      </c>
      <c r="BA444" s="1">
        <v>27.9</v>
      </c>
      <c r="BB444" s="1">
        <v>4.9000000000000004</v>
      </c>
      <c r="BC444" s="1">
        <v>4.9000000000000004</v>
      </c>
      <c r="BE444" s="1">
        <v>4</v>
      </c>
      <c r="BF444" s="1">
        <v>3.71</v>
      </c>
      <c r="BG444" s="1">
        <v>3.71</v>
      </c>
      <c r="BH444" s="1">
        <v>4.9000000000000002E-2</v>
      </c>
      <c r="BI444" s="1">
        <v>0.83</v>
      </c>
      <c r="BL444" s="1">
        <v>1</v>
      </c>
      <c r="BO444" s="1">
        <v>0</v>
      </c>
      <c r="BQ444" s="1" t="s">
        <v>676</v>
      </c>
      <c r="BR444" s="1" t="s">
        <v>676</v>
      </c>
      <c r="BS444" s="1" t="s">
        <v>676</v>
      </c>
      <c r="BT444" s="1" t="s">
        <v>676</v>
      </c>
      <c r="BU444" s="1" t="s">
        <v>674</v>
      </c>
      <c r="BV444" s="1" t="s">
        <v>674</v>
      </c>
      <c r="BW444" s="1" t="s">
        <v>674</v>
      </c>
      <c r="BX444" s="1" t="s">
        <v>676</v>
      </c>
      <c r="BY444" s="1" t="s">
        <v>674</v>
      </c>
      <c r="BZ444" s="1" t="s">
        <v>674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1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1</v>
      </c>
      <c r="CX444" s="1">
        <v>0</v>
      </c>
      <c r="CY444" s="1">
        <v>0</v>
      </c>
      <c r="CZ444" s="1">
        <v>0</v>
      </c>
      <c r="DA444" s="1">
        <v>0</v>
      </c>
      <c r="DJ444">
        <v>39</v>
      </c>
      <c r="DK444">
        <v>36</v>
      </c>
      <c r="DL444">
        <v>3</v>
      </c>
      <c r="DM444">
        <v>7</v>
      </c>
      <c r="DN444">
        <v>62</v>
      </c>
      <c r="DO444">
        <v>16</v>
      </c>
      <c r="DP444">
        <v>6</v>
      </c>
      <c r="DQ444">
        <v>55</v>
      </c>
      <c r="DR444">
        <v>34</v>
      </c>
      <c r="DS444">
        <v>6</v>
      </c>
      <c r="DT444">
        <v>5</v>
      </c>
      <c r="DU444">
        <v>63</v>
      </c>
      <c r="DV444">
        <v>20</v>
      </c>
      <c r="DW444">
        <v>13</v>
      </c>
    </row>
    <row r="445" spans="1:127" x14ac:dyDescent="0.55000000000000004">
      <c r="A445" s="1">
        <v>500</v>
      </c>
      <c r="B445" s="1">
        <v>64</v>
      </c>
      <c r="C445" s="1">
        <v>236</v>
      </c>
      <c r="D445" s="1" t="s">
        <v>454</v>
      </c>
      <c r="E445" s="1" t="s">
        <v>3</v>
      </c>
      <c r="F445" s="1" t="s">
        <v>663</v>
      </c>
      <c r="G445" s="1" t="s">
        <v>451</v>
      </c>
      <c r="H445" s="1" t="str">
        <f>VLOOKUP(F445,Sheet3!$A$2:$B$51, 2, FALSE)</f>
        <v>texas</v>
      </c>
      <c r="I445" s="4">
        <v>5</v>
      </c>
      <c r="J445" s="1">
        <v>5</v>
      </c>
      <c r="K445" s="1">
        <v>1965</v>
      </c>
      <c r="L445" s="1">
        <v>1973</v>
      </c>
      <c r="M445" s="1">
        <f t="shared" si="16"/>
        <v>0</v>
      </c>
      <c r="N445" s="3" t="str">
        <f t="shared" si="17"/>
        <v>1</v>
      </c>
      <c r="O445" s="1" t="s">
        <v>535</v>
      </c>
      <c r="P445" s="1" t="s">
        <v>535</v>
      </c>
      <c r="Q445" s="1" t="s">
        <v>533</v>
      </c>
      <c r="R445" s="1" t="s">
        <v>533</v>
      </c>
      <c r="S445" s="1" t="s">
        <v>535</v>
      </c>
      <c r="T445" s="1" t="s">
        <v>533</v>
      </c>
      <c r="U445" s="1" t="s">
        <v>533</v>
      </c>
      <c r="V445" s="1" t="s">
        <v>535</v>
      </c>
      <c r="W445" s="1" t="s">
        <v>533</v>
      </c>
      <c r="X445" s="1" t="s">
        <v>533</v>
      </c>
      <c r="Y445" s="1" t="s">
        <v>533</v>
      </c>
      <c r="Z445" s="1" t="s">
        <v>533</v>
      </c>
      <c r="AA445" s="1" t="s">
        <v>533</v>
      </c>
      <c r="AB445" s="1" t="s">
        <v>533</v>
      </c>
      <c r="AC445" s="1" t="s">
        <v>533</v>
      </c>
      <c r="AD445" s="1" t="s">
        <v>534</v>
      </c>
      <c r="AE445" s="1" t="s">
        <v>534</v>
      </c>
      <c r="AF445" s="1" t="s">
        <v>534</v>
      </c>
      <c r="AG445" s="1" t="s">
        <v>533</v>
      </c>
      <c r="AH445" s="1">
        <v>58</v>
      </c>
      <c r="AI445">
        <v>46</v>
      </c>
      <c r="AK445" s="1">
        <v>6.4</v>
      </c>
      <c r="AL445" s="1">
        <v>98.6</v>
      </c>
      <c r="AM445" s="1">
        <v>0.2</v>
      </c>
      <c r="AN445" s="1">
        <v>19.600000000000001</v>
      </c>
      <c r="AO445" s="1">
        <v>0.7</v>
      </c>
      <c r="AP445" s="1">
        <v>61.9</v>
      </c>
      <c r="AQ445" s="1">
        <v>20.5</v>
      </c>
      <c r="AR445" s="1">
        <v>6099</v>
      </c>
      <c r="AS445" s="1">
        <v>75</v>
      </c>
      <c r="AT445" s="1">
        <v>7.2</v>
      </c>
      <c r="AU445" s="1">
        <v>16.3</v>
      </c>
      <c r="AV445" s="1">
        <v>8.6999999999999993</v>
      </c>
      <c r="AW445" s="1">
        <v>64.8</v>
      </c>
      <c r="AX445" s="1">
        <v>12.4</v>
      </c>
      <c r="AY445" s="1">
        <v>4884</v>
      </c>
      <c r="AZ445" s="1">
        <v>6.7</v>
      </c>
      <c r="BA445" s="1">
        <v>27.9</v>
      </c>
      <c r="BB445" s="1">
        <v>4.9000000000000004</v>
      </c>
      <c r="BC445" s="1">
        <v>2</v>
      </c>
      <c r="BE445" s="1">
        <v>5</v>
      </c>
      <c r="BF445" s="1">
        <v>0</v>
      </c>
      <c r="BG445" s="1">
        <v>0</v>
      </c>
      <c r="BH445" s="1">
        <v>3.1E-2</v>
      </c>
      <c r="BI445" s="1">
        <v>1.29</v>
      </c>
      <c r="BL445" s="1">
        <v>1</v>
      </c>
      <c r="BO445" s="1">
        <v>0</v>
      </c>
      <c r="BQ445" s="1" t="s">
        <v>676</v>
      </c>
      <c r="BR445" s="1" t="s">
        <v>676</v>
      </c>
      <c r="BS445" s="1" t="s">
        <v>676</v>
      </c>
      <c r="BT445" s="1" t="s">
        <v>676</v>
      </c>
      <c r="BU445" s="1" t="s">
        <v>674</v>
      </c>
      <c r="BV445" s="1" t="s">
        <v>674</v>
      </c>
      <c r="BW445" s="1" t="s">
        <v>674</v>
      </c>
      <c r="BX445" s="1" t="s">
        <v>676</v>
      </c>
      <c r="BY445" s="1" t="s">
        <v>674</v>
      </c>
      <c r="BZ445" s="1" t="s">
        <v>674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1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1</v>
      </c>
      <c r="CX445" s="1">
        <v>0</v>
      </c>
      <c r="CY445" s="1">
        <v>0</v>
      </c>
      <c r="CZ445" s="1">
        <v>0</v>
      </c>
      <c r="DA445" s="1">
        <v>0</v>
      </c>
      <c r="DJ445">
        <v>49</v>
      </c>
      <c r="DK445">
        <v>29</v>
      </c>
      <c r="DL445">
        <v>2</v>
      </c>
      <c r="DM445">
        <v>8</v>
      </c>
      <c r="DN445">
        <v>46</v>
      </c>
      <c r="DO445">
        <v>16</v>
      </c>
      <c r="DP445">
        <v>18</v>
      </c>
      <c r="DQ445">
        <v>57</v>
      </c>
      <c r="DR445">
        <v>29</v>
      </c>
      <c r="DS445">
        <v>5</v>
      </c>
      <c r="DT445">
        <v>6</v>
      </c>
      <c r="DU445">
        <v>69</v>
      </c>
      <c r="DV445">
        <v>24</v>
      </c>
      <c r="DW445">
        <v>20</v>
      </c>
    </row>
    <row r="446" spans="1:127" x14ac:dyDescent="0.55000000000000004">
      <c r="A446" s="1">
        <v>516</v>
      </c>
      <c r="B446" s="1">
        <v>451</v>
      </c>
      <c r="C446" s="1">
        <v>253</v>
      </c>
      <c r="D446" s="1" t="s">
        <v>50</v>
      </c>
      <c r="E446" s="1" t="s">
        <v>3</v>
      </c>
      <c r="F446" s="1" t="s">
        <v>663</v>
      </c>
      <c r="G446" s="1" t="s">
        <v>451</v>
      </c>
      <c r="H446" s="1" t="str">
        <f>VLOOKUP(F446,Sheet3!$A$2:$B$51, 2, FALSE)</f>
        <v>texas</v>
      </c>
      <c r="I446" s="1">
        <v>6</v>
      </c>
      <c r="J446" s="1">
        <v>6</v>
      </c>
      <c r="K446" s="4">
        <v>1946</v>
      </c>
      <c r="L446" s="4">
        <v>1978</v>
      </c>
      <c r="M446" s="1">
        <f t="shared" si="16"/>
        <v>0</v>
      </c>
      <c r="N446" s="3" t="str">
        <f t="shared" si="17"/>
        <v>1</v>
      </c>
      <c r="O446" s="1" t="s">
        <v>535</v>
      </c>
      <c r="P446" s="1" t="s">
        <v>533</v>
      </c>
      <c r="Q446" s="1" t="s">
        <v>534</v>
      </c>
      <c r="R446" s="1" t="s">
        <v>535</v>
      </c>
      <c r="S446" s="1" t="s">
        <v>533</v>
      </c>
      <c r="T446" s="1" t="s">
        <v>533</v>
      </c>
      <c r="U446" s="1" t="s">
        <v>533</v>
      </c>
      <c r="V446" s="1" t="s">
        <v>535</v>
      </c>
      <c r="W446" s="1" t="s">
        <v>533</v>
      </c>
      <c r="X446" s="1" t="s">
        <v>533</v>
      </c>
      <c r="Y446" s="1" t="s">
        <v>533</v>
      </c>
      <c r="Z446" s="1" t="s">
        <v>533</v>
      </c>
      <c r="AA446" s="1" t="s">
        <v>533</v>
      </c>
      <c r="AB446" s="1" t="s">
        <v>533</v>
      </c>
      <c r="AC446" s="1" t="s">
        <v>533</v>
      </c>
      <c r="AD446" s="1" t="s">
        <v>534</v>
      </c>
      <c r="AE446" s="1" t="s">
        <v>534</v>
      </c>
      <c r="AF446" s="1" t="s">
        <v>534</v>
      </c>
      <c r="AG446" s="1" t="s">
        <v>533</v>
      </c>
      <c r="AH446" s="1">
        <v>80</v>
      </c>
      <c r="AI446">
        <v>60</v>
      </c>
      <c r="AK446" s="1">
        <v>6.4</v>
      </c>
      <c r="AL446" s="1">
        <v>65.099999999999994</v>
      </c>
      <c r="AM446" s="1">
        <v>11.5</v>
      </c>
      <c r="AN446" s="1">
        <v>19.5</v>
      </c>
      <c r="AO446" s="1">
        <v>11.3</v>
      </c>
      <c r="AP446" s="1">
        <v>71.099999999999994</v>
      </c>
      <c r="AQ446" s="1">
        <v>13.8</v>
      </c>
      <c r="AR446" s="1">
        <v>4610</v>
      </c>
      <c r="AS446" s="1">
        <v>75</v>
      </c>
      <c r="AT446" s="1">
        <v>7.2</v>
      </c>
      <c r="AU446" s="1">
        <v>16.3</v>
      </c>
      <c r="AV446" s="1">
        <v>8.6999999999999993</v>
      </c>
      <c r="AW446" s="1">
        <v>64.8</v>
      </c>
      <c r="AX446" s="1">
        <v>12.4</v>
      </c>
      <c r="AY446" s="1">
        <v>4884</v>
      </c>
      <c r="AZ446" s="1">
        <v>6.7</v>
      </c>
      <c r="BA446" s="1">
        <v>27.9</v>
      </c>
      <c r="BB446" s="1">
        <v>4.9000000000000004</v>
      </c>
      <c r="BC446" s="1">
        <v>20.399999999999999</v>
      </c>
      <c r="BE446" s="1">
        <v>6</v>
      </c>
      <c r="BF446" s="1">
        <v>0.57999999999999996</v>
      </c>
      <c r="BG446" s="1">
        <v>0.57999999999999996</v>
      </c>
      <c r="BH446" s="1">
        <v>2.7E-2</v>
      </c>
      <c r="BI446" s="1">
        <v>0.85</v>
      </c>
      <c r="BL446" s="1">
        <v>1</v>
      </c>
      <c r="BO446" s="1">
        <v>0</v>
      </c>
      <c r="BQ446" s="1" t="s">
        <v>675</v>
      </c>
      <c r="BR446" s="1" t="s">
        <v>674</v>
      </c>
      <c r="BS446" s="1" t="s">
        <v>676</v>
      </c>
      <c r="BT446" s="1" t="s">
        <v>674</v>
      </c>
      <c r="BU446" s="1" t="s">
        <v>676</v>
      </c>
      <c r="BV446" s="1" t="s">
        <v>675</v>
      </c>
      <c r="BW446" s="1" t="s">
        <v>674</v>
      </c>
      <c r="BX446" s="1" t="s">
        <v>674</v>
      </c>
      <c r="BY446" s="1" t="s">
        <v>674</v>
      </c>
      <c r="BZ446" s="1" t="s">
        <v>674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1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1</v>
      </c>
      <c r="CX446" s="1">
        <v>0</v>
      </c>
      <c r="CY446" s="1">
        <v>0</v>
      </c>
      <c r="CZ446" s="1">
        <v>0</v>
      </c>
      <c r="DA446" s="1">
        <v>0</v>
      </c>
      <c r="DJ446">
        <v>34</v>
      </c>
      <c r="DK446">
        <v>46</v>
      </c>
      <c r="DL446">
        <v>2</v>
      </c>
      <c r="DM446">
        <v>7</v>
      </c>
      <c r="DN446">
        <v>68</v>
      </c>
      <c r="DO446">
        <v>16</v>
      </c>
      <c r="DP446">
        <v>6</v>
      </c>
      <c r="DQ446">
        <v>43</v>
      </c>
      <c r="DR446">
        <v>35</v>
      </c>
      <c r="DS446">
        <v>1</v>
      </c>
      <c r="DT446">
        <v>8</v>
      </c>
      <c r="DU446">
        <v>63</v>
      </c>
      <c r="DV446">
        <v>15</v>
      </c>
      <c r="DW446">
        <v>13</v>
      </c>
    </row>
    <row r="447" spans="1:127" x14ac:dyDescent="0.55000000000000004">
      <c r="A447" s="1">
        <v>503</v>
      </c>
      <c r="B447" s="1">
        <v>119</v>
      </c>
      <c r="C447" s="1">
        <v>287</v>
      </c>
      <c r="D447" s="1" t="s">
        <v>457</v>
      </c>
      <c r="E447" s="1" t="s">
        <v>3</v>
      </c>
      <c r="F447" s="1" t="s">
        <v>663</v>
      </c>
      <c r="G447" s="1" t="s">
        <v>451</v>
      </c>
      <c r="H447" s="1" t="str">
        <f>VLOOKUP(F447,Sheet3!$A$2:$B$51, 2, FALSE)</f>
        <v>texas</v>
      </c>
      <c r="I447" s="1">
        <v>7</v>
      </c>
      <c r="J447" s="1">
        <v>2</v>
      </c>
      <c r="K447" s="1">
        <v>1952</v>
      </c>
      <c r="L447" s="1">
        <v>1973</v>
      </c>
      <c r="M447" s="1">
        <f t="shared" si="16"/>
        <v>0</v>
      </c>
      <c r="N447" s="3" t="str">
        <f t="shared" si="17"/>
        <v>1</v>
      </c>
      <c r="O447" s="1" t="s">
        <v>535</v>
      </c>
      <c r="P447" s="1" t="s">
        <v>535</v>
      </c>
      <c r="Q447" s="1" t="s">
        <v>535</v>
      </c>
      <c r="R447" s="1" t="s">
        <v>533</v>
      </c>
      <c r="S447" s="1" t="s">
        <v>534</v>
      </c>
      <c r="T447" s="1" t="s">
        <v>533</v>
      </c>
      <c r="U447" s="1" t="s">
        <v>534</v>
      </c>
      <c r="V447" s="1" t="s">
        <v>534</v>
      </c>
      <c r="W447" s="1" t="s">
        <v>534</v>
      </c>
      <c r="X447" s="1" t="s">
        <v>534</v>
      </c>
      <c r="Y447" s="1" t="s">
        <v>533</v>
      </c>
      <c r="Z447" s="1" t="s">
        <v>534</v>
      </c>
      <c r="AA447" s="1" t="s">
        <v>534</v>
      </c>
      <c r="AB447" s="1" t="s">
        <v>534</v>
      </c>
      <c r="AC447" s="1" t="s">
        <v>534</v>
      </c>
      <c r="AD447" s="1" t="s">
        <v>534</v>
      </c>
      <c r="AE447" s="1" t="s">
        <v>534</v>
      </c>
      <c r="AF447" s="1" t="s">
        <v>534</v>
      </c>
      <c r="AG447" s="1" t="s">
        <v>533</v>
      </c>
      <c r="AH447" s="1">
        <v>94</v>
      </c>
      <c r="AI447">
        <v>89</v>
      </c>
      <c r="AK447" s="1">
        <v>7.9</v>
      </c>
      <c r="AL447" s="1">
        <v>39.4</v>
      </c>
      <c r="AM447" s="1">
        <v>9.3000000000000007</v>
      </c>
      <c r="AN447" s="1">
        <v>22.9</v>
      </c>
      <c r="AO447" s="1">
        <v>8.6999999999999993</v>
      </c>
      <c r="AP447" s="1">
        <v>68.5</v>
      </c>
      <c r="AQ447" s="1">
        <v>23.4</v>
      </c>
      <c r="AR447" s="1">
        <v>3611</v>
      </c>
      <c r="AS447" s="1">
        <v>75</v>
      </c>
      <c r="AT447" s="1">
        <v>7.2</v>
      </c>
      <c r="AU447" s="1">
        <v>16.3</v>
      </c>
      <c r="AV447" s="1">
        <v>8.6999999999999993</v>
      </c>
      <c r="AW447" s="1">
        <v>64.8</v>
      </c>
      <c r="AX447" s="1">
        <v>12.4</v>
      </c>
      <c r="AY447" s="1">
        <v>4884</v>
      </c>
      <c r="AZ447" s="1">
        <v>6.7</v>
      </c>
      <c r="BA447" s="1">
        <v>27.9</v>
      </c>
      <c r="BB447" s="1">
        <v>4.9000000000000004</v>
      </c>
      <c r="BC447" s="1">
        <v>16.7</v>
      </c>
      <c r="BE447" s="1">
        <v>2</v>
      </c>
      <c r="BF447" s="1">
        <v>0</v>
      </c>
      <c r="BG447" s="1">
        <v>0</v>
      </c>
      <c r="BH447" s="1">
        <v>8.9999999999999993E-3</v>
      </c>
      <c r="BI447" s="1">
        <v>0.75</v>
      </c>
      <c r="BL447" s="1">
        <v>1</v>
      </c>
      <c r="BO447" s="1">
        <v>0</v>
      </c>
      <c r="BQ447" s="1" t="s">
        <v>676</v>
      </c>
      <c r="BR447" s="1" t="s">
        <v>674</v>
      </c>
      <c r="BS447" s="1" t="s">
        <v>674</v>
      </c>
      <c r="BT447" s="1" t="s">
        <v>675</v>
      </c>
      <c r="BU447" s="1" t="s">
        <v>674</v>
      </c>
      <c r="BV447" s="1" t="s">
        <v>674</v>
      </c>
      <c r="BW447" s="1" t="s">
        <v>674</v>
      </c>
      <c r="BX447" s="1" t="s">
        <v>676</v>
      </c>
      <c r="BY447" s="1" t="s">
        <v>676</v>
      </c>
      <c r="BZ447" s="1" t="s">
        <v>676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1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1</v>
      </c>
      <c r="CX447" s="1">
        <v>0</v>
      </c>
      <c r="CY447" s="1">
        <v>0</v>
      </c>
      <c r="CZ447" s="1">
        <v>0</v>
      </c>
      <c r="DA447" s="1">
        <v>0</v>
      </c>
      <c r="DJ447">
        <v>15</v>
      </c>
      <c r="DK447">
        <v>60</v>
      </c>
      <c r="DL447">
        <v>1</v>
      </c>
      <c r="DM447">
        <v>6</v>
      </c>
      <c r="DN447">
        <v>84</v>
      </c>
      <c r="DO447">
        <v>0</v>
      </c>
      <c r="DP447">
        <v>0</v>
      </c>
      <c r="DQ447">
        <v>22</v>
      </c>
      <c r="DR447">
        <v>73</v>
      </c>
      <c r="DS447">
        <v>3</v>
      </c>
      <c r="DT447">
        <v>8</v>
      </c>
      <c r="DU447">
        <v>98</v>
      </c>
      <c r="DV447">
        <v>0</v>
      </c>
      <c r="DW447">
        <v>0</v>
      </c>
    </row>
    <row r="448" spans="1:127" x14ac:dyDescent="0.55000000000000004">
      <c r="A448" s="1">
        <v>517</v>
      </c>
      <c r="B448" s="1">
        <v>453</v>
      </c>
      <c r="C448" s="1">
        <v>215</v>
      </c>
      <c r="D448" s="1" t="s">
        <v>469</v>
      </c>
      <c r="E448" s="1" t="s">
        <v>3</v>
      </c>
      <c r="F448" s="1" t="s">
        <v>663</v>
      </c>
      <c r="G448" s="1" t="s">
        <v>451</v>
      </c>
      <c r="H448" s="1" t="str">
        <f>VLOOKUP(F448,Sheet3!$A$2:$B$51, 2, FALSE)</f>
        <v>texas</v>
      </c>
      <c r="I448" s="1">
        <v>8</v>
      </c>
      <c r="K448" s="1">
        <v>1937</v>
      </c>
      <c r="L448" s="1">
        <v>1966</v>
      </c>
      <c r="M448" s="1">
        <f t="shared" si="16"/>
        <v>0</v>
      </c>
      <c r="N448" s="3" t="str">
        <f t="shared" si="17"/>
        <v>1</v>
      </c>
      <c r="O448" s="1" t="s">
        <v>533</v>
      </c>
      <c r="P448" s="1" t="s">
        <v>533</v>
      </c>
      <c r="Q448" s="1" t="s">
        <v>535</v>
      </c>
      <c r="R448" s="1" t="s">
        <v>533</v>
      </c>
      <c r="S448" s="1" t="s">
        <v>537</v>
      </c>
      <c r="T448" s="1" t="s">
        <v>536</v>
      </c>
      <c r="U448" s="1" t="s">
        <v>536</v>
      </c>
      <c r="V448" s="1" t="s">
        <v>536</v>
      </c>
      <c r="W448" s="1" t="s">
        <v>536</v>
      </c>
      <c r="X448" s="1" t="s">
        <v>536</v>
      </c>
      <c r="Y448" s="1" t="s">
        <v>536</v>
      </c>
      <c r="Z448" s="1" t="s">
        <v>536</v>
      </c>
      <c r="AA448" s="1" t="s">
        <v>536</v>
      </c>
      <c r="AB448" s="1" t="s">
        <v>536</v>
      </c>
      <c r="AC448" s="1" t="s">
        <v>536</v>
      </c>
      <c r="AD448" s="1" t="s">
        <v>536</v>
      </c>
      <c r="AE448" s="1" t="s">
        <v>536</v>
      </c>
      <c r="AF448" s="1" t="s">
        <v>536</v>
      </c>
      <c r="AG448" s="1" t="s">
        <v>536</v>
      </c>
      <c r="AH448" s="1">
        <v>5</v>
      </c>
      <c r="AI448" t="s">
        <v>547</v>
      </c>
      <c r="AK448" s="1">
        <v>9.1999999999999993</v>
      </c>
      <c r="AL448" s="1">
        <v>90.8</v>
      </c>
      <c r="AM448" s="1">
        <v>0.6</v>
      </c>
      <c r="AN448" s="1">
        <v>24.9</v>
      </c>
      <c r="AO448" s="1">
        <v>1.2</v>
      </c>
      <c r="AP448" s="1">
        <v>61.2</v>
      </c>
      <c r="AQ448" s="1">
        <v>27</v>
      </c>
      <c r="AR448" s="1">
        <v>5056</v>
      </c>
      <c r="AS448" s="1">
        <v>75</v>
      </c>
      <c r="AT448" s="1">
        <v>7.2</v>
      </c>
      <c r="AU448" s="1">
        <v>16.3</v>
      </c>
      <c r="AV448" s="1">
        <v>8.6999999999999993</v>
      </c>
      <c r="AW448" s="1">
        <v>64.8</v>
      </c>
      <c r="AX448" s="1">
        <v>12.4</v>
      </c>
      <c r="AY448" s="1">
        <v>4884</v>
      </c>
      <c r="AZ448" s="1">
        <v>6.7</v>
      </c>
      <c r="BA448" s="1">
        <v>27.9</v>
      </c>
      <c r="BB448" s="1">
        <v>4.9000000000000004</v>
      </c>
      <c r="BC448" s="1">
        <v>37</v>
      </c>
      <c r="BE448" s="1">
        <v>8</v>
      </c>
      <c r="BF448" s="1">
        <v>0</v>
      </c>
      <c r="BG448" s="1">
        <v>0</v>
      </c>
      <c r="BH448" s="1">
        <v>0.17299999999999999</v>
      </c>
      <c r="BI448" s="1">
        <v>1.19</v>
      </c>
      <c r="BL448" s="1">
        <v>1</v>
      </c>
      <c r="BO448" s="1">
        <v>0</v>
      </c>
      <c r="BQ448" s="1" t="s">
        <v>536</v>
      </c>
      <c r="BR448" s="1" t="s">
        <v>536</v>
      </c>
      <c r="BS448" s="1" t="s">
        <v>536</v>
      </c>
      <c r="BT448" s="1" t="s">
        <v>536</v>
      </c>
      <c r="BU448" s="1" t="s">
        <v>536</v>
      </c>
      <c r="BV448" s="1" t="s">
        <v>536</v>
      </c>
      <c r="BW448" s="1" t="s">
        <v>536</v>
      </c>
      <c r="BX448" s="1" t="s">
        <v>536</v>
      </c>
      <c r="BY448" s="1" t="s">
        <v>536</v>
      </c>
      <c r="BZ448" s="1" t="s">
        <v>536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1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1</v>
      </c>
      <c r="CX448" s="1">
        <v>0</v>
      </c>
      <c r="CY448" s="1">
        <v>0</v>
      </c>
      <c r="CZ448" s="1">
        <v>0</v>
      </c>
      <c r="DA448" s="1">
        <v>0</v>
      </c>
      <c r="DJ448">
        <v>70</v>
      </c>
      <c r="DK448">
        <v>6</v>
      </c>
      <c r="DL448">
        <v>5</v>
      </c>
      <c r="DM448">
        <v>1</v>
      </c>
      <c r="DN448">
        <v>8</v>
      </c>
      <c r="DO448">
        <v>61</v>
      </c>
      <c r="DP448">
        <v>80</v>
      </c>
      <c r="DQ448" t="s">
        <v>547</v>
      </c>
      <c r="DR448" t="s">
        <v>547</v>
      </c>
      <c r="DS448" t="s">
        <v>547</v>
      </c>
      <c r="DT448" t="s">
        <v>547</v>
      </c>
      <c r="DU448" t="s">
        <v>547</v>
      </c>
      <c r="DV448" t="s">
        <v>547</v>
      </c>
      <c r="DW448" t="s">
        <v>547</v>
      </c>
    </row>
    <row r="449" spans="1:127" x14ac:dyDescent="0.55000000000000004">
      <c r="A449" s="1">
        <v>518</v>
      </c>
      <c r="B449" s="1">
        <v>455</v>
      </c>
      <c r="C449" s="1">
        <v>217</v>
      </c>
      <c r="D449" s="1" t="s">
        <v>113</v>
      </c>
      <c r="E449" s="1" t="s">
        <v>3</v>
      </c>
      <c r="F449" s="1" t="s">
        <v>663</v>
      </c>
      <c r="G449" s="1" t="s">
        <v>451</v>
      </c>
      <c r="H449" s="1" t="str">
        <f>VLOOKUP(F449,Sheet3!$A$2:$B$51, 2, FALSE)</f>
        <v>texas</v>
      </c>
      <c r="I449" s="4">
        <v>9</v>
      </c>
      <c r="K449" s="4">
        <v>1947</v>
      </c>
      <c r="L449" s="4">
        <v>1966</v>
      </c>
      <c r="M449" s="1">
        <f t="shared" si="16"/>
        <v>0</v>
      </c>
      <c r="N449" s="3" t="str">
        <f t="shared" si="17"/>
        <v>1</v>
      </c>
      <c r="O449" s="1" t="s">
        <v>535</v>
      </c>
      <c r="P449" s="1" t="s">
        <v>533</v>
      </c>
      <c r="Q449" s="1" t="s">
        <v>533</v>
      </c>
      <c r="R449" s="1" t="s">
        <v>533</v>
      </c>
      <c r="S449" s="1" t="s">
        <v>535</v>
      </c>
      <c r="T449" s="1" t="s">
        <v>536</v>
      </c>
      <c r="U449" s="1" t="s">
        <v>536</v>
      </c>
      <c r="V449" s="1" t="s">
        <v>536</v>
      </c>
      <c r="W449" s="1" t="s">
        <v>536</v>
      </c>
      <c r="X449" s="1" t="s">
        <v>536</v>
      </c>
      <c r="Y449" s="1" t="s">
        <v>536</v>
      </c>
      <c r="Z449" s="1" t="s">
        <v>536</v>
      </c>
      <c r="AA449" s="1" t="s">
        <v>536</v>
      </c>
      <c r="AB449" s="1" t="s">
        <v>536</v>
      </c>
      <c r="AC449" s="1" t="s">
        <v>536</v>
      </c>
      <c r="AD449" s="1" t="s">
        <v>536</v>
      </c>
      <c r="AE449" s="1" t="s">
        <v>536</v>
      </c>
      <c r="AF449" s="1" t="s">
        <v>536</v>
      </c>
      <c r="AG449" s="1" t="s">
        <v>536</v>
      </c>
      <c r="AH449" s="1">
        <v>32</v>
      </c>
      <c r="AI449" t="s">
        <v>547</v>
      </c>
      <c r="AK449" s="1">
        <v>6.4</v>
      </c>
      <c r="AL449" s="1">
        <v>94.2</v>
      </c>
      <c r="AM449" s="1">
        <v>0.8</v>
      </c>
      <c r="AN449" s="1">
        <v>19.100000000000001</v>
      </c>
      <c r="AO449" s="1">
        <v>1.6</v>
      </c>
      <c r="AP449" s="1">
        <v>62.3</v>
      </c>
      <c r="AQ449" s="1">
        <v>15.6</v>
      </c>
      <c r="AR449" s="1">
        <v>6071</v>
      </c>
      <c r="AS449" s="1">
        <v>75</v>
      </c>
      <c r="AT449" s="1">
        <v>7.2</v>
      </c>
      <c r="AU449" s="1">
        <v>16.3</v>
      </c>
      <c r="AV449" s="1">
        <v>8.6999999999999993</v>
      </c>
      <c r="AW449" s="1">
        <v>64.8</v>
      </c>
      <c r="AX449" s="1">
        <v>12.4</v>
      </c>
      <c r="AY449" s="1">
        <v>4884</v>
      </c>
      <c r="AZ449" s="1">
        <v>6.7</v>
      </c>
      <c r="BA449" s="1">
        <v>27.9</v>
      </c>
      <c r="BB449" s="1">
        <v>4.9000000000000004</v>
      </c>
      <c r="BC449" s="1">
        <v>20.399999999999999</v>
      </c>
      <c r="BE449" s="1">
        <v>7</v>
      </c>
      <c r="BF449" s="1">
        <v>4.5</v>
      </c>
      <c r="BG449" s="1">
        <v>4.5</v>
      </c>
      <c r="BH449" s="1">
        <v>0.17299999999999999</v>
      </c>
      <c r="BI449" s="1">
        <v>1.19</v>
      </c>
      <c r="BL449" s="1">
        <v>1</v>
      </c>
      <c r="BO449" s="1">
        <v>0</v>
      </c>
      <c r="BQ449" s="1" t="s">
        <v>536</v>
      </c>
      <c r="BR449" s="1" t="s">
        <v>536</v>
      </c>
      <c r="BS449" s="1" t="s">
        <v>536</v>
      </c>
      <c r="BT449" s="1" t="s">
        <v>536</v>
      </c>
      <c r="BU449" s="1" t="s">
        <v>536</v>
      </c>
      <c r="BV449" s="1" t="s">
        <v>536</v>
      </c>
      <c r="BW449" s="1" t="s">
        <v>536</v>
      </c>
      <c r="BX449" s="1" t="s">
        <v>536</v>
      </c>
      <c r="BY449" s="1" t="s">
        <v>536</v>
      </c>
      <c r="BZ449" s="1" t="s">
        <v>536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1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1</v>
      </c>
      <c r="CX449" s="1">
        <v>0</v>
      </c>
      <c r="CY449" s="1">
        <v>0</v>
      </c>
      <c r="CZ449" s="1">
        <v>0</v>
      </c>
      <c r="DA449" s="1">
        <v>0</v>
      </c>
      <c r="DJ449">
        <v>55</v>
      </c>
      <c r="DK449">
        <v>6</v>
      </c>
      <c r="DL449">
        <v>6</v>
      </c>
      <c r="DM449">
        <v>4</v>
      </c>
      <c r="DN449">
        <v>19</v>
      </c>
      <c r="DO449">
        <v>32</v>
      </c>
      <c r="DP449">
        <v>35</v>
      </c>
      <c r="DQ449" t="s">
        <v>547</v>
      </c>
      <c r="DR449" t="s">
        <v>547</v>
      </c>
      <c r="DS449" t="s">
        <v>547</v>
      </c>
      <c r="DT449" t="s">
        <v>547</v>
      </c>
      <c r="DU449" t="s">
        <v>547</v>
      </c>
      <c r="DV449" t="s">
        <v>547</v>
      </c>
      <c r="DW449" t="s">
        <v>547</v>
      </c>
    </row>
    <row r="450" spans="1:127" x14ac:dyDescent="0.55000000000000004">
      <c r="A450" s="1">
        <v>510</v>
      </c>
      <c r="B450" s="1">
        <v>351</v>
      </c>
      <c r="C450" s="1">
        <v>218</v>
      </c>
      <c r="D450" s="1" t="s">
        <v>464</v>
      </c>
      <c r="E450" s="1" t="s">
        <v>3</v>
      </c>
      <c r="F450" s="1" t="s">
        <v>663</v>
      </c>
      <c r="G450" s="1" t="s">
        <v>451</v>
      </c>
      <c r="H450" s="1" t="str">
        <f>VLOOKUP(F450,Sheet3!$A$2:$B$51, 2, FALSE)</f>
        <v>texas</v>
      </c>
      <c r="I450" s="1">
        <v>10</v>
      </c>
      <c r="J450" s="1">
        <v>10</v>
      </c>
      <c r="K450" s="1">
        <v>1963</v>
      </c>
      <c r="L450" s="1">
        <v>1995</v>
      </c>
      <c r="M450" s="1">
        <f t="shared" ref="M450:M509" si="18">IF(K450=1967,1,0)</f>
        <v>0</v>
      </c>
      <c r="N450" s="3" t="str">
        <f t="shared" ref="N450:N509" si="19">IF(OR(K450=1967,L450=1967, L450 = ""), "0", "1")</f>
        <v>1</v>
      </c>
      <c r="O450" s="1" t="s">
        <v>534</v>
      </c>
      <c r="P450" s="1" t="s">
        <v>534</v>
      </c>
      <c r="Q450" s="1" t="s">
        <v>534</v>
      </c>
      <c r="R450" s="1" t="s">
        <v>533</v>
      </c>
      <c r="S450" s="1" t="s">
        <v>534</v>
      </c>
      <c r="T450" s="1" t="s">
        <v>533</v>
      </c>
      <c r="U450" s="1" t="s">
        <v>533</v>
      </c>
      <c r="V450" s="1" t="s">
        <v>537</v>
      </c>
      <c r="W450" s="1" t="s">
        <v>533</v>
      </c>
      <c r="X450" s="1" t="s">
        <v>533</v>
      </c>
      <c r="Y450" s="1" t="s">
        <v>533</v>
      </c>
      <c r="Z450" s="1" t="s">
        <v>533</v>
      </c>
      <c r="AA450" s="1" t="s">
        <v>533</v>
      </c>
      <c r="AB450" s="1" t="s">
        <v>533</v>
      </c>
      <c r="AC450" s="1" t="s">
        <v>533</v>
      </c>
      <c r="AD450" s="1" t="s">
        <v>533</v>
      </c>
      <c r="AE450" s="1" t="s">
        <v>534</v>
      </c>
      <c r="AF450" s="1" t="s">
        <v>533</v>
      </c>
      <c r="AG450" s="1" t="s">
        <v>533</v>
      </c>
      <c r="AH450" s="1">
        <v>52</v>
      </c>
      <c r="AI450">
        <v>30</v>
      </c>
      <c r="AK450" s="1">
        <v>5.8</v>
      </c>
      <c r="AL450" s="1">
        <v>59</v>
      </c>
      <c r="AM450" s="1">
        <v>14.9</v>
      </c>
      <c r="AN450" s="1">
        <v>7.4</v>
      </c>
      <c r="AO450" s="1">
        <v>15.8</v>
      </c>
      <c r="AP450" s="1">
        <v>64</v>
      </c>
      <c r="AQ450" s="1">
        <v>17</v>
      </c>
      <c r="AR450" s="1">
        <v>3907</v>
      </c>
      <c r="AS450" s="1">
        <v>75</v>
      </c>
      <c r="AT450" s="1">
        <v>7.2</v>
      </c>
      <c r="AU450" s="1">
        <v>16.3</v>
      </c>
      <c r="AV450" s="1">
        <v>8.6999999999999993</v>
      </c>
      <c r="AW450" s="1">
        <v>64.8</v>
      </c>
      <c r="AX450" s="1">
        <v>12.4</v>
      </c>
      <c r="AY450" s="1">
        <v>4884</v>
      </c>
      <c r="AZ450" s="1">
        <v>6.7</v>
      </c>
      <c r="BA450" s="1">
        <v>27.9</v>
      </c>
      <c r="BB450" s="1">
        <v>4.9000000000000004</v>
      </c>
      <c r="BC450" s="1">
        <v>3.1</v>
      </c>
      <c r="BE450" s="1">
        <v>10</v>
      </c>
      <c r="BF450" s="1">
        <v>1.53</v>
      </c>
      <c r="BG450" s="1">
        <v>1.53</v>
      </c>
      <c r="BH450" s="1">
        <v>0.09</v>
      </c>
      <c r="BI450" s="1">
        <v>1</v>
      </c>
      <c r="BL450" s="1">
        <v>1</v>
      </c>
      <c r="BO450" s="1">
        <v>0</v>
      </c>
      <c r="BQ450" s="1" t="s">
        <v>674</v>
      </c>
      <c r="BR450" s="1" t="s">
        <v>676</v>
      </c>
      <c r="BS450" s="1" t="s">
        <v>676</v>
      </c>
      <c r="BT450" s="1" t="s">
        <v>676</v>
      </c>
      <c r="BU450" s="1" t="s">
        <v>676</v>
      </c>
      <c r="BV450" s="1" t="s">
        <v>676</v>
      </c>
      <c r="BW450" s="1" t="s">
        <v>676</v>
      </c>
      <c r="BX450" s="1" t="s">
        <v>674</v>
      </c>
      <c r="BY450" s="1" t="s">
        <v>674</v>
      </c>
      <c r="BZ450" s="1" t="s">
        <v>674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1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1</v>
      </c>
      <c r="CX450" s="1">
        <v>0</v>
      </c>
      <c r="CY450" s="1">
        <v>0</v>
      </c>
      <c r="CZ450" s="1">
        <v>0</v>
      </c>
      <c r="DA450" s="1">
        <v>0</v>
      </c>
      <c r="DJ450">
        <v>61</v>
      </c>
      <c r="DK450">
        <v>28</v>
      </c>
      <c r="DL450">
        <v>7</v>
      </c>
      <c r="DM450">
        <v>3</v>
      </c>
      <c r="DN450">
        <v>49</v>
      </c>
      <c r="DO450">
        <v>46</v>
      </c>
      <c r="DP450">
        <v>35</v>
      </c>
      <c r="DQ450">
        <v>72</v>
      </c>
      <c r="DR450">
        <v>22</v>
      </c>
      <c r="DS450">
        <v>7</v>
      </c>
      <c r="DT450">
        <v>4</v>
      </c>
      <c r="DU450">
        <v>48</v>
      </c>
      <c r="DV450">
        <v>46</v>
      </c>
      <c r="DW450">
        <v>47</v>
      </c>
    </row>
    <row r="451" spans="1:127" x14ac:dyDescent="0.55000000000000004">
      <c r="A451" s="1">
        <v>511</v>
      </c>
      <c r="B451" s="1">
        <v>354</v>
      </c>
      <c r="C451" s="1">
        <v>235</v>
      </c>
      <c r="D451" s="1" t="s">
        <v>465</v>
      </c>
      <c r="E451" s="1" t="s">
        <v>3</v>
      </c>
      <c r="F451" s="1" t="s">
        <v>663</v>
      </c>
      <c r="G451" s="1" t="s">
        <v>451</v>
      </c>
      <c r="H451" s="1" t="str">
        <f>VLOOKUP(F451,Sheet3!$A$2:$B$51, 2, FALSE)</f>
        <v>texas</v>
      </c>
      <c r="I451" s="1">
        <v>11</v>
      </c>
      <c r="J451" s="1">
        <v>11</v>
      </c>
      <c r="K451" s="1">
        <v>1937</v>
      </c>
      <c r="L451" s="1">
        <v>1978</v>
      </c>
      <c r="M451" s="1">
        <f t="shared" si="18"/>
        <v>0</v>
      </c>
      <c r="N451" s="3" t="str">
        <f t="shared" si="19"/>
        <v>1</v>
      </c>
      <c r="O451" s="1" t="s">
        <v>533</v>
      </c>
      <c r="P451" s="1" t="s">
        <v>535</v>
      </c>
      <c r="Q451" s="1" t="s">
        <v>533</v>
      </c>
      <c r="R451" s="1" t="s">
        <v>533</v>
      </c>
      <c r="S451" s="1" t="s">
        <v>535</v>
      </c>
      <c r="T451" s="1" t="s">
        <v>533</v>
      </c>
      <c r="U451" s="1" t="s">
        <v>533</v>
      </c>
      <c r="V451" s="1" t="s">
        <v>533</v>
      </c>
      <c r="W451" s="1" t="s">
        <v>533</v>
      </c>
      <c r="X451" s="1" t="s">
        <v>533</v>
      </c>
      <c r="Y451" s="1" t="s">
        <v>533</v>
      </c>
      <c r="Z451" s="1" t="s">
        <v>533</v>
      </c>
      <c r="AA451" s="1" t="s">
        <v>533</v>
      </c>
      <c r="AB451" s="1" t="s">
        <v>533</v>
      </c>
      <c r="AC451" s="1" t="s">
        <v>533</v>
      </c>
      <c r="AD451" s="1" t="s">
        <v>534</v>
      </c>
      <c r="AE451" s="1" t="s">
        <v>534</v>
      </c>
      <c r="AF451" s="1" t="s">
        <v>534</v>
      </c>
      <c r="AG451" s="1" t="s">
        <v>533</v>
      </c>
      <c r="AH451" s="1">
        <v>58</v>
      </c>
      <c r="AI451">
        <v>41</v>
      </c>
      <c r="AK451" s="1">
        <v>6.5</v>
      </c>
      <c r="AL451" s="1">
        <v>58.8</v>
      </c>
      <c r="AM451" s="1">
        <v>11.8</v>
      </c>
      <c r="AN451" s="1">
        <v>14.4</v>
      </c>
      <c r="AO451" s="1">
        <v>13.3</v>
      </c>
      <c r="AP451" s="1">
        <v>63.6</v>
      </c>
      <c r="AQ451" s="1">
        <v>15.4</v>
      </c>
      <c r="AR451" s="1">
        <v>3897</v>
      </c>
      <c r="AS451" s="1">
        <v>75</v>
      </c>
      <c r="AT451" s="1">
        <v>7.2</v>
      </c>
      <c r="AU451" s="1">
        <v>16.3</v>
      </c>
      <c r="AV451" s="1">
        <v>8.6999999999999993</v>
      </c>
      <c r="AW451" s="1">
        <v>64.8</v>
      </c>
      <c r="AX451" s="1">
        <v>12.4</v>
      </c>
      <c r="AY451" s="1">
        <v>4884</v>
      </c>
      <c r="AZ451" s="1">
        <v>6.7</v>
      </c>
      <c r="BA451" s="1">
        <v>27.9</v>
      </c>
      <c r="BB451" s="1">
        <v>4.9000000000000004</v>
      </c>
      <c r="BC451" s="1">
        <v>30</v>
      </c>
      <c r="BE451" s="1">
        <v>11</v>
      </c>
      <c r="BF451" s="1">
        <v>3.78</v>
      </c>
      <c r="BG451" s="1">
        <v>3.78</v>
      </c>
      <c r="BH451" s="1">
        <v>1.7999999999999999E-2</v>
      </c>
      <c r="BI451" s="1">
        <v>0.92</v>
      </c>
      <c r="BL451" s="1">
        <v>1</v>
      </c>
      <c r="BO451" s="1">
        <v>0</v>
      </c>
      <c r="BQ451" s="1" t="s">
        <v>677</v>
      </c>
      <c r="BR451" s="1" t="s">
        <v>676</v>
      </c>
      <c r="BS451" s="1" t="s">
        <v>676</v>
      </c>
      <c r="BT451" s="1" t="s">
        <v>676</v>
      </c>
      <c r="BU451" s="1" t="s">
        <v>676</v>
      </c>
      <c r="BV451" s="1" t="s">
        <v>674</v>
      </c>
      <c r="BW451" s="1" t="s">
        <v>674</v>
      </c>
      <c r="BX451" s="1" t="s">
        <v>676</v>
      </c>
      <c r="BY451" s="1" t="s">
        <v>674</v>
      </c>
      <c r="BZ451" s="1" t="s">
        <v>674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1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1</v>
      </c>
      <c r="CX451" s="1">
        <v>0</v>
      </c>
      <c r="CY451" s="1">
        <v>0</v>
      </c>
      <c r="CZ451" s="1">
        <v>0</v>
      </c>
      <c r="DA451" s="1">
        <v>0</v>
      </c>
      <c r="DJ451">
        <v>48</v>
      </c>
      <c r="DK451">
        <v>40</v>
      </c>
      <c r="DL451">
        <v>1</v>
      </c>
      <c r="DM451">
        <v>7</v>
      </c>
      <c r="DN451">
        <v>78</v>
      </c>
      <c r="DO451">
        <v>11</v>
      </c>
      <c r="DP451">
        <v>0</v>
      </c>
      <c r="DQ451">
        <v>51</v>
      </c>
      <c r="DR451">
        <v>34</v>
      </c>
      <c r="DS451">
        <v>5</v>
      </c>
      <c r="DT451">
        <v>5</v>
      </c>
      <c r="DU451">
        <v>72</v>
      </c>
      <c r="DV451">
        <v>17</v>
      </c>
      <c r="DW451">
        <v>20</v>
      </c>
    </row>
    <row r="452" spans="1:127" x14ac:dyDescent="0.55000000000000004">
      <c r="A452" s="1">
        <v>520</v>
      </c>
      <c r="B452" s="1">
        <v>498</v>
      </c>
      <c r="C452" s="1">
        <v>212</v>
      </c>
      <c r="D452" s="1" t="s">
        <v>470</v>
      </c>
      <c r="E452" s="1" t="s">
        <v>3</v>
      </c>
      <c r="F452" s="1" t="s">
        <v>663</v>
      </c>
      <c r="G452" s="1" t="s">
        <v>451</v>
      </c>
      <c r="H452" s="1" t="str">
        <f>VLOOKUP(F452,Sheet3!$A$2:$B$51, 2, FALSE)</f>
        <v>texas</v>
      </c>
      <c r="I452" s="4">
        <v>12</v>
      </c>
      <c r="J452" s="1">
        <v>12</v>
      </c>
      <c r="K452" s="1">
        <v>1955</v>
      </c>
      <c r="L452" s="1">
        <v>1989</v>
      </c>
      <c r="M452" s="1">
        <f t="shared" si="18"/>
        <v>0</v>
      </c>
      <c r="N452" s="3" t="str">
        <f t="shared" si="19"/>
        <v>1</v>
      </c>
      <c r="O452" s="1" t="s">
        <v>533</v>
      </c>
      <c r="P452" s="1" t="s">
        <v>533</v>
      </c>
      <c r="Q452" s="1" t="s">
        <v>533</v>
      </c>
      <c r="R452" s="1" t="s">
        <v>533</v>
      </c>
      <c r="S452" s="1" t="s">
        <v>535</v>
      </c>
      <c r="T452" s="1" t="s">
        <v>533</v>
      </c>
      <c r="U452" s="1" t="s">
        <v>533</v>
      </c>
      <c r="V452" s="1" t="s">
        <v>533</v>
      </c>
      <c r="W452" s="1" t="s">
        <v>533</v>
      </c>
      <c r="X452" s="1" t="s">
        <v>533</v>
      </c>
      <c r="Y452" s="1" t="s">
        <v>533</v>
      </c>
      <c r="Z452" s="1" t="s">
        <v>533</v>
      </c>
      <c r="AA452" s="1" t="s">
        <v>533</v>
      </c>
      <c r="AB452" s="1" t="s">
        <v>535</v>
      </c>
      <c r="AC452" s="1" t="s">
        <v>533</v>
      </c>
      <c r="AD452" s="1" t="s">
        <v>533</v>
      </c>
      <c r="AE452" s="1" t="s">
        <v>533</v>
      </c>
      <c r="AF452" s="1" t="s">
        <v>533</v>
      </c>
      <c r="AG452" s="1" t="s">
        <v>533</v>
      </c>
      <c r="AH452" s="1">
        <v>29</v>
      </c>
      <c r="AI452">
        <v>7</v>
      </c>
      <c r="AK452" s="1">
        <v>7.3</v>
      </c>
      <c r="AL452" s="1">
        <v>96.1</v>
      </c>
      <c r="AM452" s="1">
        <v>0.5</v>
      </c>
      <c r="AN452" s="1">
        <v>26.6</v>
      </c>
      <c r="AO452" s="1">
        <v>1</v>
      </c>
      <c r="AP452" s="1">
        <v>68.099999999999994</v>
      </c>
      <c r="AQ452" s="1">
        <v>13.3</v>
      </c>
      <c r="AR452" s="1">
        <v>5520</v>
      </c>
      <c r="AS452" s="1">
        <v>75</v>
      </c>
      <c r="AT452" s="1">
        <v>7.2</v>
      </c>
      <c r="AU452" s="1">
        <v>16.3</v>
      </c>
      <c r="AV452" s="1">
        <v>8.6999999999999993</v>
      </c>
      <c r="AW452" s="1">
        <v>64.8</v>
      </c>
      <c r="AX452" s="1">
        <v>12.4</v>
      </c>
      <c r="AY452" s="1">
        <v>4884</v>
      </c>
      <c r="AZ452" s="1">
        <v>6.7</v>
      </c>
      <c r="BA452" s="1">
        <v>27.9</v>
      </c>
      <c r="BB452" s="1">
        <v>4.9000000000000004</v>
      </c>
      <c r="BC452" s="1">
        <v>12</v>
      </c>
      <c r="BE452" s="1">
        <v>12</v>
      </c>
      <c r="BF452" s="1">
        <v>1</v>
      </c>
      <c r="BG452" s="1">
        <v>1</v>
      </c>
      <c r="BH452" s="1">
        <v>0.71899999999999997</v>
      </c>
      <c r="BI452" s="1">
        <v>0.97</v>
      </c>
      <c r="BL452" s="1">
        <v>1</v>
      </c>
      <c r="BO452" s="1">
        <v>0</v>
      </c>
      <c r="BQ452" s="1" t="s">
        <v>676</v>
      </c>
      <c r="BR452" s="1" t="s">
        <v>676</v>
      </c>
      <c r="BS452" s="1" t="s">
        <v>675</v>
      </c>
      <c r="BT452" s="1" t="s">
        <v>676</v>
      </c>
      <c r="BU452" s="1" t="s">
        <v>676</v>
      </c>
      <c r="BV452" s="1" t="s">
        <v>676</v>
      </c>
      <c r="BW452" s="1" t="s">
        <v>676</v>
      </c>
      <c r="BX452" s="1" t="s">
        <v>674</v>
      </c>
      <c r="BY452" s="1" t="s">
        <v>674</v>
      </c>
      <c r="BZ452" s="1" t="s">
        <v>676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1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1</v>
      </c>
      <c r="CX452" s="1">
        <v>0</v>
      </c>
      <c r="CY452" s="1">
        <v>0</v>
      </c>
      <c r="CZ452" s="1">
        <v>0</v>
      </c>
      <c r="DA452" s="1">
        <v>0</v>
      </c>
      <c r="DJ452">
        <v>68</v>
      </c>
      <c r="DK452">
        <v>13</v>
      </c>
      <c r="DL452">
        <v>6</v>
      </c>
      <c r="DM452">
        <v>3</v>
      </c>
      <c r="DN452">
        <v>32</v>
      </c>
      <c r="DO452">
        <v>38</v>
      </c>
      <c r="DP452">
        <v>29</v>
      </c>
      <c r="DQ452">
        <v>78</v>
      </c>
      <c r="DR452">
        <v>8</v>
      </c>
      <c r="DS452">
        <v>8</v>
      </c>
      <c r="DT452">
        <v>2</v>
      </c>
      <c r="DU452">
        <v>30</v>
      </c>
      <c r="DV452">
        <v>52</v>
      </c>
      <c r="DW452">
        <v>60</v>
      </c>
    </row>
    <row r="453" spans="1:127" x14ac:dyDescent="0.55000000000000004">
      <c r="A453" s="1">
        <v>513</v>
      </c>
      <c r="B453" s="1">
        <v>363</v>
      </c>
      <c r="C453" s="1">
        <v>237</v>
      </c>
      <c r="D453" s="1" t="s">
        <v>467</v>
      </c>
      <c r="E453" s="1" t="s">
        <v>3</v>
      </c>
      <c r="F453" s="1" t="s">
        <v>663</v>
      </c>
      <c r="G453" s="1" t="s">
        <v>451</v>
      </c>
      <c r="H453" s="1" t="str">
        <f>VLOOKUP(F453,Sheet3!$A$2:$B$51, 2, FALSE)</f>
        <v>texas</v>
      </c>
      <c r="I453" s="4">
        <v>13</v>
      </c>
      <c r="J453" s="4">
        <v>13</v>
      </c>
      <c r="K453" s="1">
        <v>1962</v>
      </c>
      <c r="L453" s="1">
        <v>1973</v>
      </c>
      <c r="M453" s="1">
        <f t="shared" si="18"/>
        <v>0</v>
      </c>
      <c r="N453" s="3" t="str">
        <f t="shared" si="19"/>
        <v>1</v>
      </c>
      <c r="O453" s="1" t="s">
        <v>533</v>
      </c>
      <c r="P453" s="1" t="s">
        <v>533</v>
      </c>
      <c r="Q453" s="1" t="s">
        <v>533</v>
      </c>
      <c r="R453" s="1" t="s">
        <v>535</v>
      </c>
      <c r="S453" s="1" t="s">
        <v>535</v>
      </c>
      <c r="T453" s="1" t="s">
        <v>533</v>
      </c>
      <c r="U453" s="1" t="s">
        <v>533</v>
      </c>
      <c r="V453" s="1" t="s">
        <v>535</v>
      </c>
      <c r="W453" s="1" t="s">
        <v>533</v>
      </c>
      <c r="X453" s="1" t="s">
        <v>533</v>
      </c>
      <c r="Y453" s="1" t="s">
        <v>533</v>
      </c>
      <c r="Z453" s="1" t="s">
        <v>533</v>
      </c>
      <c r="AA453" s="1" t="s">
        <v>533</v>
      </c>
      <c r="AB453" s="1" t="s">
        <v>533</v>
      </c>
      <c r="AC453" s="1" t="s">
        <v>533</v>
      </c>
      <c r="AD453" s="1" t="s">
        <v>535</v>
      </c>
      <c r="AE453" s="1" t="s">
        <v>534</v>
      </c>
      <c r="AF453" s="1" t="s">
        <v>533</v>
      </c>
      <c r="AG453" s="1" t="s">
        <v>533</v>
      </c>
      <c r="AH453" s="1">
        <v>48</v>
      </c>
      <c r="AI453">
        <v>30</v>
      </c>
      <c r="AK453" s="1">
        <v>6</v>
      </c>
      <c r="AL453" s="1">
        <v>73</v>
      </c>
      <c r="AM453" s="1">
        <v>9.9</v>
      </c>
      <c r="AN453" s="1">
        <v>13.1</v>
      </c>
      <c r="AO453" s="1">
        <v>9.9</v>
      </c>
      <c r="AP453" s="1">
        <v>67.7</v>
      </c>
      <c r="AQ453" s="1">
        <v>5.7</v>
      </c>
      <c r="AR453" s="1">
        <v>5157</v>
      </c>
      <c r="AS453" s="1">
        <v>75</v>
      </c>
      <c r="AT453" s="1">
        <v>7.2</v>
      </c>
      <c r="AU453" s="1">
        <v>16.3</v>
      </c>
      <c r="AV453" s="1">
        <v>8.6999999999999993</v>
      </c>
      <c r="AW453" s="1">
        <v>64.8</v>
      </c>
      <c r="AX453" s="1">
        <v>12.4</v>
      </c>
      <c r="AY453" s="1">
        <v>4884</v>
      </c>
      <c r="AZ453" s="1">
        <v>6.7</v>
      </c>
      <c r="BA453" s="1">
        <v>27.9</v>
      </c>
      <c r="BB453" s="1">
        <v>4.9000000000000004</v>
      </c>
      <c r="BC453" s="1">
        <v>4.9000000000000004</v>
      </c>
      <c r="BE453" s="1">
        <v>13</v>
      </c>
      <c r="BF453" s="1">
        <v>0.99</v>
      </c>
      <c r="BG453" s="1">
        <v>0.99</v>
      </c>
      <c r="BH453" s="1">
        <v>2.1000000000000001E-2</v>
      </c>
      <c r="BI453" s="1">
        <v>0.84</v>
      </c>
      <c r="BL453" s="1">
        <v>1</v>
      </c>
      <c r="BO453" s="1">
        <v>0</v>
      </c>
      <c r="BQ453" s="1" t="s">
        <v>676</v>
      </c>
      <c r="BR453" s="1" t="s">
        <v>675</v>
      </c>
      <c r="BS453" s="1" t="s">
        <v>676</v>
      </c>
      <c r="BT453" s="1" t="s">
        <v>675</v>
      </c>
      <c r="BU453" s="1" t="s">
        <v>674</v>
      </c>
      <c r="BV453" s="1" t="s">
        <v>676</v>
      </c>
      <c r="BW453" s="1" t="s">
        <v>674</v>
      </c>
      <c r="BX453" s="1" t="s">
        <v>676</v>
      </c>
      <c r="BY453" s="1" t="s">
        <v>674</v>
      </c>
      <c r="BZ453" s="1" t="s">
        <v>674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1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1</v>
      </c>
      <c r="CX453" s="1">
        <v>0</v>
      </c>
      <c r="CY453" s="1">
        <v>0</v>
      </c>
      <c r="CZ453" s="1">
        <v>0</v>
      </c>
      <c r="DA453" s="1">
        <v>0</v>
      </c>
      <c r="DJ453">
        <v>33</v>
      </c>
      <c r="DK453">
        <v>15</v>
      </c>
      <c r="DL453">
        <v>4</v>
      </c>
      <c r="DM453">
        <v>6</v>
      </c>
      <c r="DN453">
        <v>32</v>
      </c>
      <c r="DO453">
        <v>14</v>
      </c>
      <c r="DP453">
        <v>6</v>
      </c>
      <c r="DQ453">
        <v>53</v>
      </c>
      <c r="DR453">
        <v>13</v>
      </c>
      <c r="DS453">
        <v>6</v>
      </c>
      <c r="DT453">
        <v>5</v>
      </c>
      <c r="DU453">
        <v>41</v>
      </c>
      <c r="DV453">
        <v>22</v>
      </c>
      <c r="DW453">
        <v>27</v>
      </c>
    </row>
    <row r="454" spans="1:127" x14ac:dyDescent="0.55000000000000004">
      <c r="A454" s="1">
        <v>521</v>
      </c>
      <c r="B454" s="1">
        <v>505</v>
      </c>
      <c r="C454" s="1">
        <v>211</v>
      </c>
      <c r="D454" s="1" t="s">
        <v>471</v>
      </c>
      <c r="E454" s="1" t="s">
        <v>3</v>
      </c>
      <c r="F454" s="1" t="s">
        <v>663</v>
      </c>
      <c r="G454" s="1" t="s">
        <v>451</v>
      </c>
      <c r="H454" s="1" t="str">
        <f>VLOOKUP(F454,Sheet3!$A$2:$B$51, 2, FALSE)</f>
        <v>texas</v>
      </c>
      <c r="I454" s="4">
        <v>14</v>
      </c>
      <c r="J454" s="1">
        <v>14</v>
      </c>
      <c r="K454" s="1">
        <v>1957</v>
      </c>
      <c r="L454" s="1">
        <v>1979</v>
      </c>
      <c r="M454" s="1">
        <f t="shared" si="18"/>
        <v>0</v>
      </c>
      <c r="N454" s="3" t="str">
        <f t="shared" si="19"/>
        <v>1</v>
      </c>
      <c r="O454" s="1" t="s">
        <v>533</v>
      </c>
      <c r="P454" s="1" t="s">
        <v>533</v>
      </c>
      <c r="Q454" s="1" t="s">
        <v>533</v>
      </c>
      <c r="R454" s="1" t="s">
        <v>533</v>
      </c>
      <c r="S454" s="1" t="s">
        <v>533</v>
      </c>
      <c r="T454" s="1" t="s">
        <v>533</v>
      </c>
      <c r="U454" s="1" t="s">
        <v>533</v>
      </c>
      <c r="V454" s="1" t="s">
        <v>533</v>
      </c>
      <c r="W454" s="1" t="s">
        <v>533</v>
      </c>
      <c r="X454" s="1" t="s">
        <v>533</v>
      </c>
      <c r="Y454" s="1" t="s">
        <v>533</v>
      </c>
      <c r="Z454" s="1" t="s">
        <v>533</v>
      </c>
      <c r="AA454" s="1" t="s">
        <v>533</v>
      </c>
      <c r="AB454" s="1" t="s">
        <v>535</v>
      </c>
      <c r="AC454" s="1" t="s">
        <v>533</v>
      </c>
      <c r="AD454" s="1" t="s">
        <v>533</v>
      </c>
      <c r="AE454" s="1" t="s">
        <v>533</v>
      </c>
      <c r="AF454" s="1" t="s">
        <v>533</v>
      </c>
      <c r="AG454" s="1" t="s">
        <v>533</v>
      </c>
      <c r="AH454" s="1">
        <v>12</v>
      </c>
      <c r="AI454">
        <v>4</v>
      </c>
      <c r="AK454" s="1">
        <v>7</v>
      </c>
      <c r="AL454" s="1">
        <v>72.7</v>
      </c>
      <c r="AM454" s="1">
        <v>6.8</v>
      </c>
      <c r="AN454" s="1">
        <v>14.8</v>
      </c>
      <c r="AO454" s="1">
        <v>9.5</v>
      </c>
      <c r="AP454" s="1">
        <v>63.7</v>
      </c>
      <c r="AQ454" s="1">
        <v>7</v>
      </c>
      <c r="AR454" s="1">
        <v>4864</v>
      </c>
      <c r="AS454" s="1">
        <v>75</v>
      </c>
      <c r="AT454" s="1">
        <v>7.2</v>
      </c>
      <c r="AU454" s="1">
        <v>16.3</v>
      </c>
      <c r="AV454" s="1">
        <v>8.6999999999999993</v>
      </c>
      <c r="AW454" s="1">
        <v>64.8</v>
      </c>
      <c r="AX454" s="1">
        <v>12.4</v>
      </c>
      <c r="AY454" s="1">
        <v>4884</v>
      </c>
      <c r="AZ454" s="1">
        <v>6.7</v>
      </c>
      <c r="BA454" s="1">
        <v>27.9</v>
      </c>
      <c r="BB454" s="1">
        <v>4.9000000000000004</v>
      </c>
      <c r="BC454" s="1">
        <v>10</v>
      </c>
      <c r="BE454" s="1">
        <v>14</v>
      </c>
      <c r="BF454" s="1">
        <v>1.81</v>
      </c>
      <c r="BG454" s="1">
        <v>1.81</v>
      </c>
      <c r="BH454" s="1">
        <v>3.9E-2</v>
      </c>
      <c r="BI454" s="1">
        <v>0.53</v>
      </c>
      <c r="BL454" s="1">
        <v>1</v>
      </c>
      <c r="BO454" s="1">
        <v>0</v>
      </c>
      <c r="BQ454" s="1" t="s">
        <v>676</v>
      </c>
      <c r="BR454" s="1" t="s">
        <v>676</v>
      </c>
      <c r="BS454" s="1" t="s">
        <v>676</v>
      </c>
      <c r="BT454" s="1" t="s">
        <v>676</v>
      </c>
      <c r="BU454" s="1" t="s">
        <v>676</v>
      </c>
      <c r="BV454" s="1" t="s">
        <v>676</v>
      </c>
      <c r="BW454" s="1" t="s">
        <v>676</v>
      </c>
      <c r="BX454" s="1" t="s">
        <v>674</v>
      </c>
      <c r="BY454" s="1" t="s">
        <v>676</v>
      </c>
      <c r="BZ454" s="1" t="s">
        <v>676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1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1</v>
      </c>
      <c r="CX454" s="1">
        <v>0</v>
      </c>
      <c r="CY454" s="1">
        <v>0</v>
      </c>
      <c r="CZ454" s="1">
        <v>0</v>
      </c>
      <c r="DA454" s="1">
        <v>0</v>
      </c>
      <c r="DJ454">
        <v>90</v>
      </c>
      <c r="DK454">
        <v>8</v>
      </c>
      <c r="DL454">
        <v>7</v>
      </c>
      <c r="DM454">
        <v>2</v>
      </c>
      <c r="DN454">
        <v>27</v>
      </c>
      <c r="DO454">
        <v>68</v>
      </c>
      <c r="DP454">
        <v>53</v>
      </c>
      <c r="DQ454">
        <v>82</v>
      </c>
      <c r="DR454">
        <v>3</v>
      </c>
      <c r="DS454">
        <v>10</v>
      </c>
      <c r="DT454">
        <v>0</v>
      </c>
      <c r="DU454">
        <v>20</v>
      </c>
      <c r="DV454">
        <v>59</v>
      </c>
      <c r="DW454">
        <v>60</v>
      </c>
    </row>
    <row r="455" spans="1:127" x14ac:dyDescent="0.55000000000000004">
      <c r="A455" s="1">
        <v>502</v>
      </c>
      <c r="B455" s="1">
        <v>104</v>
      </c>
      <c r="C455" s="1">
        <v>219</v>
      </c>
      <c r="D455" s="1" t="s">
        <v>456</v>
      </c>
      <c r="E455" s="1" t="s">
        <v>3</v>
      </c>
      <c r="F455" s="1" t="s">
        <v>663</v>
      </c>
      <c r="G455" s="1" t="s">
        <v>451</v>
      </c>
      <c r="H455" s="1" t="str">
        <f>VLOOKUP(F455,Sheet3!$A$2:$B$51, 2, FALSE)</f>
        <v>texas</v>
      </c>
      <c r="I455" s="1">
        <v>15</v>
      </c>
      <c r="J455" s="4">
        <v>15</v>
      </c>
      <c r="K455" s="1">
        <v>1965</v>
      </c>
      <c r="L455" s="1">
        <v>1997</v>
      </c>
      <c r="M455" s="1">
        <f t="shared" si="18"/>
        <v>0</v>
      </c>
      <c r="N455" s="3" t="str">
        <f t="shared" si="19"/>
        <v>1</v>
      </c>
      <c r="O455" s="1" t="s">
        <v>533</v>
      </c>
      <c r="P455" s="1" t="s">
        <v>533</v>
      </c>
      <c r="Q455" s="1" t="s">
        <v>533</v>
      </c>
      <c r="R455" s="1" t="s">
        <v>534</v>
      </c>
      <c r="S455" s="1" t="s">
        <v>533</v>
      </c>
      <c r="T455" s="1" t="s">
        <v>533</v>
      </c>
      <c r="U455" s="1" t="s">
        <v>535</v>
      </c>
      <c r="V455" s="1" t="s">
        <v>533</v>
      </c>
      <c r="W455" s="1" t="s">
        <v>533</v>
      </c>
      <c r="X455" s="1" t="s">
        <v>533</v>
      </c>
      <c r="Y455" s="1" t="s">
        <v>535</v>
      </c>
      <c r="Z455" s="1" t="s">
        <v>533</v>
      </c>
      <c r="AA455" s="1" t="s">
        <v>533</v>
      </c>
      <c r="AB455" s="1" t="s">
        <v>535</v>
      </c>
      <c r="AC455" s="1" t="s">
        <v>533</v>
      </c>
      <c r="AD455" s="1" t="s">
        <v>533</v>
      </c>
      <c r="AE455" s="1" t="s">
        <v>533</v>
      </c>
      <c r="AF455" s="1" t="s">
        <v>533</v>
      </c>
      <c r="AG455" s="1" t="s">
        <v>533</v>
      </c>
      <c r="AH455" s="1">
        <v>33</v>
      </c>
      <c r="AI455">
        <v>17</v>
      </c>
      <c r="AK455" s="1">
        <v>5.8</v>
      </c>
      <c r="AL455" s="1">
        <v>70.8</v>
      </c>
      <c r="AM455" s="1">
        <v>8.3000000000000007</v>
      </c>
      <c r="AN455" s="1">
        <v>8.5</v>
      </c>
      <c r="AO455" s="1">
        <v>24</v>
      </c>
      <c r="AP455" s="1">
        <v>64.099999999999994</v>
      </c>
      <c r="AQ455" s="1">
        <v>0.6</v>
      </c>
      <c r="AR455" s="1">
        <v>2954</v>
      </c>
      <c r="AS455" s="1">
        <v>75</v>
      </c>
      <c r="AT455" s="1">
        <v>7.2</v>
      </c>
      <c r="AU455" s="1">
        <v>16.3</v>
      </c>
      <c r="AV455" s="1">
        <v>8.6999999999999993</v>
      </c>
      <c r="AW455" s="1">
        <v>64.8</v>
      </c>
      <c r="AX455" s="1">
        <v>12.4</v>
      </c>
      <c r="AY455" s="1">
        <v>4884</v>
      </c>
      <c r="AZ455" s="1">
        <v>6.7</v>
      </c>
      <c r="BA455" s="1">
        <v>27.9</v>
      </c>
      <c r="BB455" s="1">
        <v>4.9000000000000004</v>
      </c>
      <c r="BC455" s="1">
        <v>2</v>
      </c>
      <c r="BE455" s="1">
        <v>15</v>
      </c>
      <c r="BF455" s="1">
        <v>0</v>
      </c>
      <c r="BG455" s="1">
        <v>0.35</v>
      </c>
      <c r="BH455" s="1">
        <v>3.1E-2</v>
      </c>
      <c r="BI455" s="1">
        <v>0.51</v>
      </c>
      <c r="BL455" s="1">
        <v>1</v>
      </c>
      <c r="BO455" s="1">
        <v>0</v>
      </c>
      <c r="BQ455" s="1" t="s">
        <v>676</v>
      </c>
      <c r="BR455" s="1" t="s">
        <v>676</v>
      </c>
      <c r="BS455" s="1" t="s">
        <v>676</v>
      </c>
      <c r="BT455" s="1" t="s">
        <v>676</v>
      </c>
      <c r="BU455" s="1" t="s">
        <v>676</v>
      </c>
      <c r="BV455" s="1" t="s">
        <v>676</v>
      </c>
      <c r="BW455" s="1" t="s">
        <v>674</v>
      </c>
      <c r="BX455" s="1" t="s">
        <v>674</v>
      </c>
      <c r="BY455" s="1" t="s">
        <v>674</v>
      </c>
      <c r="BZ455" s="1" t="s">
        <v>674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1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1</v>
      </c>
      <c r="CX455" s="1">
        <v>0</v>
      </c>
      <c r="CY455" s="1">
        <v>0</v>
      </c>
      <c r="CZ455" s="1">
        <v>0</v>
      </c>
      <c r="DA455" s="1">
        <v>0</v>
      </c>
      <c r="DJ455">
        <v>65</v>
      </c>
      <c r="DK455">
        <v>23</v>
      </c>
      <c r="DL455">
        <v>5</v>
      </c>
      <c r="DM455">
        <v>4</v>
      </c>
      <c r="DN455">
        <v>51</v>
      </c>
      <c r="DO455">
        <v>35</v>
      </c>
      <c r="DP455">
        <v>29</v>
      </c>
      <c r="DQ455">
        <v>63</v>
      </c>
      <c r="DR455">
        <v>17</v>
      </c>
      <c r="DS455">
        <v>8</v>
      </c>
      <c r="DT455">
        <v>2</v>
      </c>
      <c r="DU455">
        <v>46</v>
      </c>
      <c r="DV455">
        <v>41</v>
      </c>
      <c r="DW455">
        <v>40</v>
      </c>
    </row>
    <row r="456" spans="1:127" x14ac:dyDescent="0.55000000000000004">
      <c r="A456" s="1">
        <v>519</v>
      </c>
      <c r="B456" s="1">
        <v>485</v>
      </c>
      <c r="C456" s="1">
        <v>232</v>
      </c>
      <c r="D456" s="1" t="s">
        <v>117</v>
      </c>
      <c r="E456" s="1" t="s">
        <v>3</v>
      </c>
      <c r="F456" s="1" t="s">
        <v>663</v>
      </c>
      <c r="G456" s="1" t="s">
        <v>451</v>
      </c>
      <c r="H456" s="1" t="str">
        <f>VLOOKUP(F456,Sheet3!$A$2:$B$51, 2, FALSE)</f>
        <v>texas</v>
      </c>
      <c r="I456" s="4">
        <v>16</v>
      </c>
      <c r="J456" s="1">
        <v>16</v>
      </c>
      <c r="K456" s="4">
        <v>1965</v>
      </c>
      <c r="L456" s="4">
        <v>1983</v>
      </c>
      <c r="M456" s="1">
        <f t="shared" si="18"/>
        <v>0</v>
      </c>
      <c r="N456" s="3" t="str">
        <f t="shared" si="19"/>
        <v>1</v>
      </c>
      <c r="O456" s="1" t="s">
        <v>533</v>
      </c>
      <c r="P456" s="1" t="s">
        <v>533</v>
      </c>
      <c r="Q456" s="1" t="s">
        <v>533</v>
      </c>
      <c r="R456" s="1" t="s">
        <v>533</v>
      </c>
      <c r="S456" s="1" t="s">
        <v>533</v>
      </c>
      <c r="T456" s="1" t="s">
        <v>535</v>
      </c>
      <c r="U456" s="1" t="s">
        <v>533</v>
      </c>
      <c r="V456" s="1" t="s">
        <v>533</v>
      </c>
      <c r="W456" s="1" t="s">
        <v>533</v>
      </c>
      <c r="X456" s="1" t="s">
        <v>533</v>
      </c>
      <c r="Y456" s="1" t="s">
        <v>533</v>
      </c>
      <c r="Z456" s="1" t="s">
        <v>533</v>
      </c>
      <c r="AA456" s="1" t="s">
        <v>533</v>
      </c>
      <c r="AB456" s="1" t="s">
        <v>533</v>
      </c>
      <c r="AC456" s="1" t="s">
        <v>533</v>
      </c>
      <c r="AD456" s="1" t="s">
        <v>534</v>
      </c>
      <c r="AE456" s="1" t="s">
        <v>533</v>
      </c>
      <c r="AF456" s="1" t="s">
        <v>534</v>
      </c>
      <c r="AG456" s="1" t="s">
        <v>533</v>
      </c>
      <c r="AH456" s="1">
        <v>44</v>
      </c>
      <c r="AI456">
        <v>44</v>
      </c>
      <c r="AK456" s="1">
        <v>6.7</v>
      </c>
      <c r="AL456" s="1">
        <v>82.6</v>
      </c>
      <c r="AM456" s="1">
        <v>2.2999999999999998</v>
      </c>
      <c r="AN456" s="1">
        <v>13.2</v>
      </c>
      <c r="AO456" s="1">
        <v>5.2</v>
      </c>
      <c r="AP456" s="1">
        <v>56.9</v>
      </c>
      <c r="AQ456" s="1">
        <v>2.6</v>
      </c>
      <c r="AR456" s="1">
        <v>5178</v>
      </c>
      <c r="AS456" s="1">
        <v>75</v>
      </c>
      <c r="AT456" s="1">
        <v>7.2</v>
      </c>
      <c r="AU456" s="1">
        <v>16.3</v>
      </c>
      <c r="AV456" s="1">
        <v>8.6999999999999993</v>
      </c>
      <c r="AW456" s="1">
        <v>64.8</v>
      </c>
      <c r="AX456" s="1">
        <v>12.4</v>
      </c>
      <c r="AY456" s="1">
        <v>4884</v>
      </c>
      <c r="AZ456" s="1">
        <v>6.7</v>
      </c>
      <c r="BA456" s="1">
        <v>27.9</v>
      </c>
      <c r="BB456" s="1">
        <v>4.9000000000000004</v>
      </c>
      <c r="BC456" s="1">
        <v>2</v>
      </c>
      <c r="BE456" s="1">
        <v>16</v>
      </c>
      <c r="BF456" s="1">
        <v>0.25</v>
      </c>
      <c r="BG456" s="1">
        <v>0.48</v>
      </c>
      <c r="BH456" s="1">
        <v>0.121</v>
      </c>
      <c r="BI456" s="1">
        <v>0.93</v>
      </c>
      <c r="BL456" s="1">
        <v>1</v>
      </c>
      <c r="BO456" s="1">
        <v>0</v>
      </c>
      <c r="BQ456" s="1" t="s">
        <v>676</v>
      </c>
      <c r="BR456" s="1" t="s">
        <v>674</v>
      </c>
      <c r="BS456" s="1" t="s">
        <v>676</v>
      </c>
      <c r="BT456" s="1" t="s">
        <v>674</v>
      </c>
      <c r="BU456" s="1" t="s">
        <v>674</v>
      </c>
      <c r="BV456" s="1" t="s">
        <v>674</v>
      </c>
      <c r="BW456" s="1" t="s">
        <v>674</v>
      </c>
      <c r="BX456" s="1" t="s">
        <v>677</v>
      </c>
      <c r="BY456" s="1" t="s">
        <v>676</v>
      </c>
      <c r="BZ456" s="1" t="s">
        <v>674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1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1</v>
      </c>
      <c r="CX456" s="1">
        <v>0</v>
      </c>
      <c r="CY456" s="1">
        <v>0</v>
      </c>
      <c r="CZ456" s="1">
        <v>0</v>
      </c>
      <c r="DA456" s="1">
        <v>0</v>
      </c>
      <c r="DJ456">
        <v>71</v>
      </c>
      <c r="DK456">
        <v>29</v>
      </c>
      <c r="DL456">
        <v>3</v>
      </c>
      <c r="DM456">
        <v>7</v>
      </c>
      <c r="DN456">
        <v>68</v>
      </c>
      <c r="DO456">
        <v>32</v>
      </c>
      <c r="DP456">
        <v>6</v>
      </c>
      <c r="DQ456">
        <v>62</v>
      </c>
      <c r="DR456">
        <v>34</v>
      </c>
      <c r="DS456">
        <v>6</v>
      </c>
      <c r="DT456">
        <v>5</v>
      </c>
      <c r="DU456">
        <v>69</v>
      </c>
      <c r="DV456">
        <v>30</v>
      </c>
      <c r="DW456">
        <v>33</v>
      </c>
    </row>
    <row r="457" spans="1:127" x14ac:dyDescent="0.55000000000000004">
      <c r="A457" s="1">
        <v>499</v>
      </c>
      <c r="B457" s="1">
        <v>57</v>
      </c>
      <c r="C457" s="1">
        <v>252</v>
      </c>
      <c r="D457" s="1" t="s">
        <v>453</v>
      </c>
      <c r="E457" s="1" t="s">
        <v>3</v>
      </c>
      <c r="F457" s="1" t="s">
        <v>663</v>
      </c>
      <c r="G457" s="1" t="s">
        <v>451</v>
      </c>
      <c r="H457" s="1" t="str">
        <f>VLOOKUP(F457,Sheet3!$A$2:$B$51, 2, FALSE)</f>
        <v>texas</v>
      </c>
      <c r="I457" s="4">
        <v>17</v>
      </c>
      <c r="J457" s="4">
        <v>17</v>
      </c>
      <c r="K457" s="1">
        <v>1947</v>
      </c>
      <c r="L457" s="1">
        <v>1978</v>
      </c>
      <c r="M457" s="1">
        <f t="shared" si="18"/>
        <v>0</v>
      </c>
      <c r="N457" s="3" t="str">
        <f t="shared" si="19"/>
        <v>1</v>
      </c>
      <c r="O457" s="1" t="s">
        <v>535</v>
      </c>
      <c r="P457" s="1" t="s">
        <v>535</v>
      </c>
      <c r="Q457" s="1" t="s">
        <v>535</v>
      </c>
      <c r="R457" s="1" t="s">
        <v>533</v>
      </c>
      <c r="S457" s="1" t="s">
        <v>533</v>
      </c>
      <c r="T457" s="1" t="s">
        <v>535</v>
      </c>
      <c r="U457" s="1" t="s">
        <v>533</v>
      </c>
      <c r="V457" s="1" t="s">
        <v>533</v>
      </c>
      <c r="W457" s="1" t="s">
        <v>533</v>
      </c>
      <c r="X457" s="1" t="s">
        <v>533</v>
      </c>
      <c r="Y457" s="1" t="s">
        <v>533</v>
      </c>
      <c r="Z457" s="1" t="s">
        <v>533</v>
      </c>
      <c r="AA457" s="1" t="s">
        <v>533</v>
      </c>
      <c r="AB457" s="1" t="s">
        <v>533</v>
      </c>
      <c r="AC457" s="1" t="s">
        <v>533</v>
      </c>
      <c r="AD457" s="1" t="s">
        <v>534</v>
      </c>
      <c r="AE457" s="1" t="s">
        <v>534</v>
      </c>
      <c r="AF457" s="1" t="s">
        <v>534</v>
      </c>
      <c r="AG457" s="1" t="s">
        <v>533</v>
      </c>
      <c r="AH457" s="1">
        <v>83</v>
      </c>
      <c r="AI457">
        <v>58</v>
      </c>
      <c r="AK457" s="1">
        <v>6.3</v>
      </c>
      <c r="AL457" s="1">
        <v>62.9</v>
      </c>
      <c r="AM457" s="1">
        <v>15.4</v>
      </c>
      <c r="AN457" s="1">
        <v>10.199999999999999</v>
      </c>
      <c r="AO457" s="1">
        <v>15.7</v>
      </c>
      <c r="AP457" s="1">
        <v>66.599999999999994</v>
      </c>
      <c r="AQ457" s="1">
        <v>3.5</v>
      </c>
      <c r="AR457" s="1">
        <v>4279</v>
      </c>
      <c r="AS457" s="1">
        <v>75</v>
      </c>
      <c r="AT457" s="1">
        <v>7.2</v>
      </c>
      <c r="AU457" s="1">
        <v>16.3</v>
      </c>
      <c r="AV457" s="1">
        <v>8.6999999999999993</v>
      </c>
      <c r="AW457" s="1">
        <v>64.8</v>
      </c>
      <c r="AX457" s="1">
        <v>12.4</v>
      </c>
      <c r="AY457" s="1">
        <v>4884</v>
      </c>
      <c r="AZ457" s="1">
        <v>6.7</v>
      </c>
      <c r="BA457" s="1">
        <v>27.9</v>
      </c>
      <c r="BB457" s="1">
        <v>4.9000000000000004</v>
      </c>
      <c r="BC457" s="1">
        <v>20</v>
      </c>
      <c r="BE457" s="1">
        <v>17</v>
      </c>
      <c r="BF457" s="1">
        <v>0.18</v>
      </c>
      <c r="BG457" s="1">
        <v>0.18</v>
      </c>
      <c r="BH457" s="1">
        <v>5.1999999999999998E-2</v>
      </c>
      <c r="BI457" s="1">
        <v>0.86</v>
      </c>
      <c r="BL457" s="1">
        <v>1</v>
      </c>
      <c r="BO457" s="1">
        <v>0</v>
      </c>
      <c r="BQ457" s="1" t="s">
        <v>674</v>
      </c>
      <c r="BR457" s="1" t="s">
        <v>674</v>
      </c>
      <c r="BS457" s="1" t="s">
        <v>674</v>
      </c>
      <c r="BT457" s="1" t="s">
        <v>676</v>
      </c>
      <c r="BU457" s="1" t="s">
        <v>674</v>
      </c>
      <c r="BV457" s="1" t="s">
        <v>674</v>
      </c>
      <c r="BW457" s="1" t="s">
        <v>674</v>
      </c>
      <c r="BX457" s="1" t="s">
        <v>676</v>
      </c>
      <c r="BY457" s="1" t="s">
        <v>674</v>
      </c>
      <c r="BZ457" s="1" t="s">
        <v>674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1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1</v>
      </c>
      <c r="CX457" s="1">
        <v>0</v>
      </c>
      <c r="CY457" s="1">
        <v>0</v>
      </c>
      <c r="CZ457" s="1">
        <v>0</v>
      </c>
      <c r="DA457" s="1">
        <v>0</v>
      </c>
      <c r="DJ457">
        <v>29</v>
      </c>
      <c r="DK457">
        <v>50</v>
      </c>
      <c r="DL457">
        <v>1</v>
      </c>
      <c r="DM457">
        <v>8</v>
      </c>
      <c r="DN457">
        <v>86</v>
      </c>
      <c r="DO457">
        <v>5</v>
      </c>
      <c r="DP457">
        <v>12</v>
      </c>
      <c r="DQ457">
        <v>42</v>
      </c>
      <c r="DR457">
        <v>47</v>
      </c>
      <c r="DS457">
        <v>2</v>
      </c>
      <c r="DT457">
        <v>8</v>
      </c>
      <c r="DU457">
        <v>83</v>
      </c>
      <c r="DV457">
        <v>9</v>
      </c>
      <c r="DW457">
        <v>7</v>
      </c>
    </row>
    <row r="458" spans="1:127" x14ac:dyDescent="0.55000000000000004">
      <c r="A458" s="1">
        <v>515</v>
      </c>
      <c r="B458" s="1">
        <v>386</v>
      </c>
      <c r="C458" s="1">
        <v>234</v>
      </c>
      <c r="D458" s="1" t="s">
        <v>73</v>
      </c>
      <c r="E458" s="1" t="s">
        <v>3</v>
      </c>
      <c r="F458" s="1" t="s">
        <v>663</v>
      </c>
      <c r="G458" s="1" t="s">
        <v>451</v>
      </c>
      <c r="H458" s="1" t="str">
        <f>VLOOKUP(F458,Sheet3!$A$2:$B$51, 2, FALSE)</f>
        <v>texas</v>
      </c>
      <c r="I458" s="4">
        <v>18</v>
      </c>
      <c r="K458" s="1">
        <v>1951</v>
      </c>
      <c r="L458" s="1">
        <v>1967</v>
      </c>
      <c r="M458" s="1">
        <f t="shared" si="18"/>
        <v>0</v>
      </c>
      <c r="N458" s="3" t="str">
        <f t="shared" si="19"/>
        <v>0</v>
      </c>
      <c r="O458" s="1" t="s">
        <v>533</v>
      </c>
      <c r="P458" s="1" t="s">
        <v>533</v>
      </c>
      <c r="Q458" s="1" t="s">
        <v>533</v>
      </c>
      <c r="R458" s="1" t="s">
        <v>535</v>
      </c>
      <c r="S458" s="1" t="s">
        <v>535</v>
      </c>
      <c r="T458" s="1" t="s">
        <v>536</v>
      </c>
      <c r="U458" s="1" t="s">
        <v>536</v>
      </c>
      <c r="V458" s="1" t="s">
        <v>536</v>
      </c>
      <c r="W458" s="1" t="s">
        <v>536</v>
      </c>
      <c r="X458" s="1" t="s">
        <v>536</v>
      </c>
      <c r="Y458" s="1" t="s">
        <v>536</v>
      </c>
      <c r="Z458" s="1" t="s">
        <v>536</v>
      </c>
      <c r="AA458" s="1" t="s">
        <v>536</v>
      </c>
      <c r="AB458" s="1" t="s">
        <v>536</v>
      </c>
      <c r="AC458" s="1" t="s">
        <v>536</v>
      </c>
      <c r="AD458" s="1" t="s">
        <v>536</v>
      </c>
      <c r="AE458" s="1" t="s">
        <v>536</v>
      </c>
      <c r="AF458" s="1" t="s">
        <v>536</v>
      </c>
      <c r="AG458" s="1" t="s">
        <v>536</v>
      </c>
      <c r="AH458" s="1">
        <v>78</v>
      </c>
      <c r="AI458" t="s">
        <v>547</v>
      </c>
      <c r="AK458" s="1">
        <v>6.1</v>
      </c>
      <c r="AL458" s="1">
        <v>66.599999999999994</v>
      </c>
      <c r="AM458" s="1">
        <v>13.9</v>
      </c>
      <c r="AN458" s="1">
        <v>11.1</v>
      </c>
      <c r="AO458" s="1">
        <v>16.2</v>
      </c>
      <c r="AP458" s="1">
        <v>61.8</v>
      </c>
      <c r="AQ458" s="1">
        <v>4.0999999999999996</v>
      </c>
      <c r="AR458" s="1">
        <v>5437</v>
      </c>
      <c r="AS458" s="1">
        <v>75</v>
      </c>
      <c r="AT458" s="1">
        <v>7.2</v>
      </c>
      <c r="AU458" s="1">
        <v>16.3</v>
      </c>
      <c r="AV458" s="1">
        <v>8.6999999999999993</v>
      </c>
      <c r="AW458" s="1">
        <v>64.8</v>
      </c>
      <c r="AX458" s="1">
        <v>12.4</v>
      </c>
      <c r="AY458" s="1">
        <v>4884</v>
      </c>
      <c r="AZ458" s="1">
        <v>6.7</v>
      </c>
      <c r="BA458" s="1">
        <v>27.9</v>
      </c>
      <c r="BB458" s="1">
        <v>4.9000000000000004</v>
      </c>
      <c r="BC458" s="1">
        <v>15</v>
      </c>
      <c r="BE458" s="1">
        <v>18</v>
      </c>
      <c r="BF458" s="1">
        <v>0.09</v>
      </c>
      <c r="BG458" s="1">
        <v>0.09</v>
      </c>
      <c r="BH458" s="1">
        <v>6.2E-2</v>
      </c>
      <c r="BI458" s="1">
        <v>0.85</v>
      </c>
      <c r="BL458" s="1">
        <v>1</v>
      </c>
      <c r="BO458" s="1">
        <v>0</v>
      </c>
      <c r="BQ458" s="1" t="s">
        <v>536</v>
      </c>
      <c r="BR458" s="1" t="s">
        <v>536</v>
      </c>
      <c r="BS458" s="1" t="s">
        <v>536</v>
      </c>
      <c r="BT458" s="1" t="s">
        <v>536</v>
      </c>
      <c r="BU458" s="1" t="s">
        <v>536</v>
      </c>
      <c r="BV458" s="1" t="s">
        <v>536</v>
      </c>
      <c r="BW458" s="1" t="s">
        <v>536</v>
      </c>
      <c r="BX458" s="1" t="s">
        <v>536</v>
      </c>
      <c r="BY458" s="1" t="s">
        <v>536</v>
      </c>
      <c r="BZ458" s="1" t="s">
        <v>536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1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1</v>
      </c>
      <c r="CX458" s="1">
        <v>0</v>
      </c>
      <c r="CY458" s="1">
        <v>0</v>
      </c>
      <c r="CZ458" s="1">
        <v>0</v>
      </c>
      <c r="DA458" s="1">
        <v>0</v>
      </c>
      <c r="DJ458">
        <v>20</v>
      </c>
      <c r="DK458">
        <v>35</v>
      </c>
      <c r="DL458">
        <v>2</v>
      </c>
      <c r="DM458">
        <v>6</v>
      </c>
      <c r="DN458">
        <v>35</v>
      </c>
      <c r="DO458">
        <v>5</v>
      </c>
      <c r="DP458">
        <v>0</v>
      </c>
      <c r="DQ458" t="s">
        <v>547</v>
      </c>
      <c r="DR458" t="s">
        <v>547</v>
      </c>
      <c r="DS458" t="s">
        <v>547</v>
      </c>
      <c r="DT458" t="s">
        <v>547</v>
      </c>
      <c r="DU458" t="s">
        <v>547</v>
      </c>
      <c r="DV458" t="s">
        <v>547</v>
      </c>
      <c r="DW458" t="s">
        <v>547</v>
      </c>
    </row>
    <row r="459" spans="1:127" x14ac:dyDescent="0.55000000000000004">
      <c r="A459" s="1">
        <v>508</v>
      </c>
      <c r="B459" s="1">
        <v>277</v>
      </c>
      <c r="C459" s="1">
        <v>216</v>
      </c>
      <c r="D459" s="1" t="s">
        <v>462</v>
      </c>
      <c r="E459" s="1" t="s">
        <v>3</v>
      </c>
      <c r="F459" s="1" t="s">
        <v>663</v>
      </c>
      <c r="G459" s="1" t="s">
        <v>451</v>
      </c>
      <c r="H459" s="1" t="str">
        <f>VLOOKUP(F459,Sheet3!$A$2:$B$51, 2, FALSE)</f>
        <v>texas</v>
      </c>
      <c r="I459" s="1">
        <v>19</v>
      </c>
      <c r="J459" s="1">
        <v>19</v>
      </c>
      <c r="K459" s="1">
        <v>1935</v>
      </c>
      <c r="L459" s="1">
        <v>1979</v>
      </c>
      <c r="M459" s="1">
        <f t="shared" si="18"/>
        <v>0</v>
      </c>
      <c r="N459" s="3" t="str">
        <f t="shared" si="19"/>
        <v>1</v>
      </c>
      <c r="O459" s="1" t="s">
        <v>533</v>
      </c>
      <c r="P459" s="1" t="s">
        <v>533</v>
      </c>
      <c r="Q459" s="1" t="s">
        <v>533</v>
      </c>
      <c r="R459" s="1" t="s">
        <v>533</v>
      </c>
      <c r="S459" s="1" t="s">
        <v>533</v>
      </c>
      <c r="T459" s="1" t="s">
        <v>533</v>
      </c>
      <c r="U459" s="1" t="s">
        <v>533</v>
      </c>
      <c r="V459" s="1" t="s">
        <v>533</v>
      </c>
      <c r="W459" s="1" t="s">
        <v>533</v>
      </c>
      <c r="X459" s="1" t="s">
        <v>533</v>
      </c>
      <c r="Y459" s="1" t="s">
        <v>533</v>
      </c>
      <c r="Z459" s="1" t="s">
        <v>533</v>
      </c>
      <c r="AA459" s="1" t="s">
        <v>533</v>
      </c>
      <c r="AB459" s="1" t="s">
        <v>533</v>
      </c>
      <c r="AC459" s="1" t="s">
        <v>533</v>
      </c>
      <c r="AD459" s="1" t="s">
        <v>533</v>
      </c>
      <c r="AE459" s="1" t="s">
        <v>534</v>
      </c>
      <c r="AF459" s="1" t="s">
        <v>533</v>
      </c>
      <c r="AG459" s="1" t="s">
        <v>533</v>
      </c>
      <c r="AH459" s="1">
        <v>44</v>
      </c>
      <c r="AI459">
        <v>24</v>
      </c>
      <c r="AK459" s="1">
        <v>5.8</v>
      </c>
      <c r="AL459" s="1">
        <v>70.5</v>
      </c>
      <c r="AM459" s="1">
        <v>15.3</v>
      </c>
      <c r="AN459" s="1">
        <v>6.5</v>
      </c>
      <c r="AO459" s="1">
        <v>15.9</v>
      </c>
      <c r="AP459" s="1">
        <v>59.5</v>
      </c>
      <c r="AQ459" s="1">
        <v>6.6</v>
      </c>
      <c r="AR459" s="1">
        <v>5456</v>
      </c>
      <c r="AS459" s="1">
        <v>75</v>
      </c>
      <c r="AT459" s="1">
        <v>7.2</v>
      </c>
      <c r="AU459" s="1">
        <v>16.3</v>
      </c>
      <c r="AV459" s="1">
        <v>8.6999999999999993</v>
      </c>
      <c r="AW459" s="1">
        <v>64.8</v>
      </c>
      <c r="AX459" s="1">
        <v>12.4</v>
      </c>
      <c r="AY459" s="1">
        <v>4884</v>
      </c>
      <c r="AZ459" s="1">
        <v>6.7</v>
      </c>
      <c r="BA459" s="1">
        <v>27.9</v>
      </c>
      <c r="BB459" s="1">
        <v>4.9000000000000004</v>
      </c>
      <c r="BC459" s="1">
        <v>31.8</v>
      </c>
      <c r="BE459" s="1">
        <v>19</v>
      </c>
      <c r="BF459" s="1">
        <v>0</v>
      </c>
      <c r="BG459" s="1">
        <v>0</v>
      </c>
      <c r="BH459" s="1">
        <v>7.1999999999999995E-2</v>
      </c>
      <c r="BI459" s="1">
        <v>0.74</v>
      </c>
      <c r="BL459" s="1">
        <v>1</v>
      </c>
      <c r="BO459" s="1">
        <v>0</v>
      </c>
      <c r="BQ459" s="1" t="s">
        <v>674</v>
      </c>
      <c r="BR459" s="1" t="s">
        <v>676</v>
      </c>
      <c r="BS459" s="1" t="s">
        <v>676</v>
      </c>
      <c r="BT459" s="1" t="s">
        <v>676</v>
      </c>
      <c r="BU459" s="1" t="s">
        <v>676</v>
      </c>
      <c r="BV459" s="1" t="s">
        <v>676</v>
      </c>
      <c r="BW459" s="1" t="s">
        <v>676</v>
      </c>
      <c r="BX459" s="1" t="s">
        <v>674</v>
      </c>
      <c r="BY459" s="1" t="s">
        <v>674</v>
      </c>
      <c r="BZ459" s="1" t="s">
        <v>677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1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1</v>
      </c>
      <c r="CX459" s="1">
        <v>0</v>
      </c>
      <c r="CY459" s="1">
        <v>0</v>
      </c>
      <c r="CZ459" s="1">
        <v>0</v>
      </c>
      <c r="DA459" s="1">
        <v>0</v>
      </c>
      <c r="DJ459">
        <v>63</v>
      </c>
      <c r="DK459">
        <v>38</v>
      </c>
      <c r="DL459">
        <v>5</v>
      </c>
      <c r="DM459">
        <v>5</v>
      </c>
      <c r="DN459">
        <v>70</v>
      </c>
      <c r="DO459">
        <v>30</v>
      </c>
      <c r="DP459">
        <v>29</v>
      </c>
      <c r="DQ459">
        <v>76</v>
      </c>
      <c r="DR459">
        <v>22</v>
      </c>
      <c r="DS459">
        <v>7</v>
      </c>
      <c r="DT459">
        <v>4</v>
      </c>
      <c r="DU459">
        <v>54</v>
      </c>
      <c r="DV459">
        <v>44</v>
      </c>
      <c r="DW459">
        <v>27</v>
      </c>
    </row>
    <row r="460" spans="1:127" x14ac:dyDescent="0.55000000000000004">
      <c r="A460" s="1">
        <v>506</v>
      </c>
      <c r="B460" s="1">
        <v>172</v>
      </c>
      <c r="C460" s="1">
        <v>208</v>
      </c>
      <c r="D460" s="1" t="s">
        <v>460</v>
      </c>
      <c r="E460" s="1" t="s">
        <v>3</v>
      </c>
      <c r="F460" s="1" t="s">
        <v>663</v>
      </c>
      <c r="G460" s="1" t="s">
        <v>451</v>
      </c>
      <c r="H460" s="1" t="str">
        <f>VLOOKUP(F460,Sheet3!$A$2:$B$51, 2, FALSE)</f>
        <v>texas</v>
      </c>
      <c r="I460" s="1">
        <v>20</v>
      </c>
      <c r="J460" s="4">
        <v>20</v>
      </c>
      <c r="K460" s="1">
        <v>1961</v>
      </c>
      <c r="L460" s="1">
        <v>1999</v>
      </c>
      <c r="M460" s="1">
        <f t="shared" si="18"/>
        <v>0</v>
      </c>
      <c r="N460" s="3" t="str">
        <f t="shared" si="19"/>
        <v>1</v>
      </c>
      <c r="O460" s="1" t="s">
        <v>533</v>
      </c>
      <c r="P460" s="1" t="s">
        <v>533</v>
      </c>
      <c r="Q460" s="1" t="s">
        <v>533</v>
      </c>
      <c r="R460" s="1" t="s">
        <v>533</v>
      </c>
      <c r="S460" s="1" t="s">
        <v>533</v>
      </c>
      <c r="T460" s="1" t="s">
        <v>533</v>
      </c>
      <c r="U460" s="1" t="s">
        <v>533</v>
      </c>
      <c r="V460" s="1" t="s">
        <v>533</v>
      </c>
      <c r="W460" s="1" t="s">
        <v>533</v>
      </c>
      <c r="X460" s="1" t="s">
        <v>533</v>
      </c>
      <c r="Y460" s="1" t="s">
        <v>533</v>
      </c>
      <c r="Z460" s="1" t="s">
        <v>533</v>
      </c>
      <c r="AA460" s="1" t="s">
        <v>533</v>
      </c>
      <c r="AB460" s="1" t="s">
        <v>533</v>
      </c>
      <c r="AC460" s="1" t="s">
        <v>533</v>
      </c>
      <c r="AD460" s="1" t="s">
        <v>533</v>
      </c>
      <c r="AE460" s="1" t="s">
        <v>533</v>
      </c>
      <c r="AF460" s="1" t="s">
        <v>533</v>
      </c>
      <c r="AG460" s="1" t="s">
        <v>533</v>
      </c>
      <c r="AH460" s="1">
        <v>7</v>
      </c>
      <c r="AI460">
        <v>3</v>
      </c>
      <c r="AK460" s="1">
        <v>7.8</v>
      </c>
      <c r="AL460" s="1">
        <v>100</v>
      </c>
      <c r="AM460" s="1">
        <v>0</v>
      </c>
      <c r="AN460" s="1">
        <v>11.6</v>
      </c>
      <c r="AO460" s="1">
        <v>1</v>
      </c>
      <c r="AP460" s="1">
        <v>55.7</v>
      </c>
      <c r="AQ460" s="1">
        <v>8.1999999999999993</v>
      </c>
      <c r="AR460" s="1">
        <v>4108</v>
      </c>
      <c r="AS460" s="1">
        <v>75</v>
      </c>
      <c r="AT460" s="1">
        <v>7.2</v>
      </c>
      <c r="AU460" s="1">
        <v>16.3</v>
      </c>
      <c r="AV460" s="1">
        <v>8.6999999999999993</v>
      </c>
      <c r="AW460" s="1">
        <v>64.8</v>
      </c>
      <c r="AX460" s="1">
        <v>12.4</v>
      </c>
      <c r="AY460" s="1">
        <v>4884</v>
      </c>
      <c r="AZ460" s="1">
        <v>6.7</v>
      </c>
      <c r="BA460" s="1">
        <v>27.9</v>
      </c>
      <c r="BB460" s="1">
        <v>4.9000000000000004</v>
      </c>
      <c r="BC460" s="1">
        <v>5.2</v>
      </c>
      <c r="BE460" s="1">
        <v>20</v>
      </c>
      <c r="BF460" s="1">
        <v>1.5</v>
      </c>
      <c r="BG460" s="1">
        <v>1.5</v>
      </c>
      <c r="BH460" s="1">
        <v>8.8999999999999996E-2</v>
      </c>
      <c r="BI460" s="1">
        <v>1.1599999999999999</v>
      </c>
      <c r="BL460" s="1">
        <v>1</v>
      </c>
      <c r="BO460" s="1">
        <v>0</v>
      </c>
      <c r="BQ460" s="1" t="s">
        <v>676</v>
      </c>
      <c r="BR460" s="1" t="s">
        <v>676</v>
      </c>
      <c r="BS460" s="1" t="s">
        <v>676</v>
      </c>
      <c r="BT460" s="1" t="s">
        <v>676</v>
      </c>
      <c r="BU460" s="1" t="s">
        <v>676</v>
      </c>
      <c r="BV460" s="1" t="s">
        <v>676</v>
      </c>
      <c r="BW460" s="1" t="s">
        <v>676</v>
      </c>
      <c r="BX460" s="1" t="s">
        <v>674</v>
      </c>
      <c r="BY460" s="1" t="s">
        <v>674</v>
      </c>
      <c r="BZ460" s="1" t="s">
        <v>674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1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1</v>
      </c>
      <c r="CX460" s="1">
        <v>0</v>
      </c>
      <c r="CY460" s="1">
        <v>0</v>
      </c>
      <c r="CZ460" s="1">
        <v>0</v>
      </c>
      <c r="DA460" s="1">
        <v>0</v>
      </c>
      <c r="DJ460">
        <v>99</v>
      </c>
      <c r="DK460">
        <v>0</v>
      </c>
      <c r="DL460">
        <v>10</v>
      </c>
      <c r="DM460">
        <v>0</v>
      </c>
      <c r="DN460">
        <v>3</v>
      </c>
      <c r="DO460">
        <v>95</v>
      </c>
      <c r="DP460">
        <v>88</v>
      </c>
      <c r="DQ460">
        <v>99</v>
      </c>
      <c r="DR460">
        <v>1</v>
      </c>
      <c r="DS460">
        <v>10</v>
      </c>
      <c r="DT460">
        <v>1</v>
      </c>
      <c r="DU460">
        <v>6</v>
      </c>
      <c r="DV460">
        <v>94</v>
      </c>
      <c r="DW460">
        <v>93</v>
      </c>
    </row>
    <row r="461" spans="1:127" x14ac:dyDescent="0.55000000000000004">
      <c r="A461" s="1">
        <v>505</v>
      </c>
      <c r="B461" s="1">
        <v>147</v>
      </c>
      <c r="C461" s="1">
        <v>291</v>
      </c>
      <c r="D461" s="1" t="s">
        <v>459</v>
      </c>
      <c r="E461" s="1" t="s">
        <v>3</v>
      </c>
      <c r="F461" s="1" t="s">
        <v>663</v>
      </c>
      <c r="G461" s="1" t="s">
        <v>451</v>
      </c>
      <c r="H461" s="1" t="str">
        <f>VLOOKUP(F461,Sheet3!$A$2:$B$51, 2, FALSE)</f>
        <v>texas</v>
      </c>
      <c r="I461" s="4">
        <v>21</v>
      </c>
      <c r="J461" s="4">
        <v>21</v>
      </c>
      <c r="K461" s="1">
        <v>1943</v>
      </c>
      <c r="L461" s="1">
        <v>1974</v>
      </c>
      <c r="M461" s="1">
        <f t="shared" si="18"/>
        <v>0</v>
      </c>
      <c r="N461" s="3" t="str">
        <f t="shared" si="19"/>
        <v>1</v>
      </c>
      <c r="O461" s="1" t="s">
        <v>534</v>
      </c>
      <c r="P461" s="1" t="s">
        <v>533</v>
      </c>
      <c r="Q461" s="1" t="s">
        <v>534</v>
      </c>
      <c r="R461" s="1" t="s">
        <v>535</v>
      </c>
      <c r="S461" s="1" t="s">
        <v>538</v>
      </c>
      <c r="T461" s="1" t="s">
        <v>534</v>
      </c>
      <c r="U461" s="1" t="s">
        <v>534</v>
      </c>
      <c r="V461" s="1" t="s">
        <v>534</v>
      </c>
      <c r="W461" s="1" t="s">
        <v>535</v>
      </c>
      <c r="X461" s="1" t="s">
        <v>534</v>
      </c>
      <c r="Y461" s="1" t="s">
        <v>535</v>
      </c>
      <c r="Z461" s="1" t="s">
        <v>534</v>
      </c>
      <c r="AA461" s="1" t="s">
        <v>533</v>
      </c>
      <c r="AB461" s="1" t="s">
        <v>534</v>
      </c>
      <c r="AC461" s="1" t="s">
        <v>533</v>
      </c>
      <c r="AD461" s="1" t="s">
        <v>534</v>
      </c>
      <c r="AE461" s="1" t="s">
        <v>535</v>
      </c>
      <c r="AF461" s="1" t="s">
        <v>534</v>
      </c>
      <c r="AG461" s="1" t="s">
        <v>533</v>
      </c>
      <c r="AH461" s="1">
        <v>82</v>
      </c>
      <c r="AI461">
        <v>86</v>
      </c>
      <c r="AK461" s="1">
        <v>5.9</v>
      </c>
      <c r="AL461" s="1">
        <v>76.7</v>
      </c>
      <c r="AM461" s="1">
        <v>6.9</v>
      </c>
      <c r="AN461" s="1">
        <v>9.1</v>
      </c>
      <c r="AO461" s="1">
        <v>9.3000000000000007</v>
      </c>
      <c r="AP461" s="1">
        <v>71.3</v>
      </c>
      <c r="AQ461" s="1">
        <v>2.9</v>
      </c>
      <c r="AR461" s="1">
        <v>5441</v>
      </c>
      <c r="AS461" s="1">
        <v>75</v>
      </c>
      <c r="AT461" s="1">
        <v>7.2</v>
      </c>
      <c r="AU461" s="1">
        <v>16.3</v>
      </c>
      <c r="AV461" s="1">
        <v>8.6999999999999993</v>
      </c>
      <c r="AW461" s="1">
        <v>64.8</v>
      </c>
      <c r="AX461" s="1">
        <v>12.4</v>
      </c>
      <c r="AY461" s="1">
        <v>4884</v>
      </c>
      <c r="AZ461" s="1">
        <v>6.7</v>
      </c>
      <c r="BA461" s="1">
        <v>27.9</v>
      </c>
      <c r="BB461" s="1">
        <v>4.9000000000000004</v>
      </c>
      <c r="BC461" s="1">
        <v>24</v>
      </c>
      <c r="BE461" s="1">
        <v>21</v>
      </c>
      <c r="BF461" s="1">
        <v>0</v>
      </c>
      <c r="BG461" s="1">
        <v>0.03</v>
      </c>
      <c r="BH461" s="1">
        <v>2.5000000000000001E-2</v>
      </c>
      <c r="BI461" s="1">
        <v>0.72</v>
      </c>
      <c r="BL461" s="1">
        <v>1</v>
      </c>
      <c r="BO461" s="1">
        <v>0</v>
      </c>
      <c r="BQ461" s="1" t="s">
        <v>676</v>
      </c>
      <c r="BR461" s="1" t="s">
        <v>676</v>
      </c>
      <c r="BS461" s="1" t="s">
        <v>674</v>
      </c>
      <c r="BT461" s="1" t="s">
        <v>676</v>
      </c>
      <c r="BU461" s="1" t="s">
        <v>674</v>
      </c>
      <c r="BV461" s="1" t="s">
        <v>674</v>
      </c>
      <c r="BW461" s="1" t="s">
        <v>674</v>
      </c>
      <c r="BX461" s="1" t="s">
        <v>676</v>
      </c>
      <c r="BY461" s="1" t="s">
        <v>674</v>
      </c>
      <c r="BZ461" s="1" t="s">
        <v>674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1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1</v>
      </c>
      <c r="CX461" s="1">
        <v>0</v>
      </c>
      <c r="CY461" s="1">
        <v>0</v>
      </c>
      <c r="CZ461" s="1">
        <v>0</v>
      </c>
      <c r="DA461" s="1">
        <v>0</v>
      </c>
      <c r="DJ461">
        <v>14</v>
      </c>
      <c r="DK461">
        <v>31</v>
      </c>
      <c r="DL461">
        <v>3</v>
      </c>
      <c r="DM461">
        <v>7</v>
      </c>
      <c r="DN461">
        <v>41</v>
      </c>
      <c r="DO461">
        <v>0</v>
      </c>
      <c r="DP461">
        <v>0</v>
      </c>
      <c r="DQ461">
        <v>27</v>
      </c>
      <c r="DR461">
        <v>60</v>
      </c>
      <c r="DS461">
        <v>3</v>
      </c>
      <c r="DT461">
        <v>8</v>
      </c>
      <c r="DU461">
        <v>87</v>
      </c>
      <c r="DV461">
        <v>6</v>
      </c>
      <c r="DW461">
        <v>0</v>
      </c>
    </row>
    <row r="462" spans="1:127" x14ac:dyDescent="0.55000000000000004">
      <c r="A462" s="1">
        <v>501</v>
      </c>
      <c r="B462" s="1">
        <v>71</v>
      </c>
      <c r="C462" s="1">
        <v>238</v>
      </c>
      <c r="D462" s="1" t="s">
        <v>455</v>
      </c>
      <c r="E462" s="1" t="s">
        <v>3</v>
      </c>
      <c r="F462" s="1" t="s">
        <v>663</v>
      </c>
      <c r="G462" s="1" t="s">
        <v>451</v>
      </c>
      <c r="H462" s="1" t="str">
        <f>VLOOKUP(F462,Sheet3!$A$2:$B$51, 2, FALSE)</f>
        <v>texas</v>
      </c>
      <c r="I462" s="4">
        <v>22</v>
      </c>
      <c r="J462" s="4">
        <v>22</v>
      </c>
      <c r="K462" s="1">
        <v>1959</v>
      </c>
      <c r="L462" s="1">
        <v>1976</v>
      </c>
      <c r="M462" s="1">
        <f t="shared" si="18"/>
        <v>0</v>
      </c>
      <c r="N462" s="3" t="str">
        <f t="shared" si="19"/>
        <v>1</v>
      </c>
      <c r="O462" s="1" t="s">
        <v>533</v>
      </c>
      <c r="P462" s="1" t="s">
        <v>533</v>
      </c>
      <c r="Q462" s="1" t="s">
        <v>533</v>
      </c>
      <c r="R462" s="1" t="s">
        <v>533</v>
      </c>
      <c r="S462" s="1" t="s">
        <v>535</v>
      </c>
      <c r="T462" s="1" t="s">
        <v>533</v>
      </c>
      <c r="U462" s="1" t="s">
        <v>533</v>
      </c>
      <c r="V462" s="1" t="s">
        <v>533</v>
      </c>
      <c r="W462" s="1" t="s">
        <v>533</v>
      </c>
      <c r="X462" s="1" t="s">
        <v>535</v>
      </c>
      <c r="Y462" s="1" t="s">
        <v>533</v>
      </c>
      <c r="Z462" s="1" t="s">
        <v>533</v>
      </c>
      <c r="AA462" s="1" t="s">
        <v>533</v>
      </c>
      <c r="AB462" s="1" t="s">
        <v>533</v>
      </c>
      <c r="AC462" s="1" t="s">
        <v>533</v>
      </c>
      <c r="AD462" s="1" t="s">
        <v>533</v>
      </c>
      <c r="AE462" s="1" t="s">
        <v>533</v>
      </c>
      <c r="AF462" s="1" t="s">
        <v>533</v>
      </c>
      <c r="AG462" s="1" t="s">
        <v>533</v>
      </c>
      <c r="AH462" s="1">
        <v>52</v>
      </c>
      <c r="AI462">
        <v>44</v>
      </c>
      <c r="AK462" s="1">
        <v>5.7</v>
      </c>
      <c r="AL462" s="1">
        <v>98.3</v>
      </c>
      <c r="AM462" s="1">
        <v>0.2</v>
      </c>
      <c r="AN462" s="1">
        <v>21.3</v>
      </c>
      <c r="AO462" s="1">
        <v>0.5</v>
      </c>
      <c r="AP462" s="1">
        <v>70.8</v>
      </c>
      <c r="AQ462" s="1">
        <v>17</v>
      </c>
      <c r="AR462" s="1">
        <v>7019</v>
      </c>
      <c r="AS462" s="1">
        <v>75</v>
      </c>
      <c r="AT462" s="1">
        <v>7.2</v>
      </c>
      <c r="AU462" s="1">
        <v>16.3</v>
      </c>
      <c r="AV462" s="1">
        <v>8.6999999999999993</v>
      </c>
      <c r="AW462" s="1">
        <v>64.8</v>
      </c>
      <c r="AX462" s="1">
        <v>12.4</v>
      </c>
      <c r="AY462" s="1">
        <v>4884</v>
      </c>
      <c r="AZ462" s="1">
        <v>6.7</v>
      </c>
      <c r="BA462" s="1">
        <v>27.9</v>
      </c>
      <c r="BB462" s="1">
        <v>4.9000000000000004</v>
      </c>
      <c r="BC462" s="1">
        <v>8</v>
      </c>
      <c r="BE462" s="1">
        <v>22</v>
      </c>
      <c r="BF462" s="1">
        <v>0</v>
      </c>
      <c r="BG462" s="1">
        <v>0</v>
      </c>
      <c r="BH462" s="1">
        <v>0.17299999999999999</v>
      </c>
      <c r="BI462" s="1">
        <v>1.19</v>
      </c>
      <c r="BL462" s="1">
        <v>1</v>
      </c>
      <c r="BO462" s="1">
        <v>0</v>
      </c>
      <c r="BQ462" s="1" t="s">
        <v>676</v>
      </c>
      <c r="BR462" s="1" t="s">
        <v>676</v>
      </c>
      <c r="BS462" s="1" t="s">
        <v>676</v>
      </c>
      <c r="BT462" s="1" t="s">
        <v>676</v>
      </c>
      <c r="BU462" s="1" t="s">
        <v>676</v>
      </c>
      <c r="BV462" s="1" t="s">
        <v>676</v>
      </c>
      <c r="BW462" s="1" t="s">
        <v>674</v>
      </c>
      <c r="BX462" s="1" t="s">
        <v>674</v>
      </c>
      <c r="BY462" s="1" t="s">
        <v>674</v>
      </c>
      <c r="BZ462" s="1" t="s">
        <v>674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1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1</v>
      </c>
      <c r="CX462" s="1">
        <v>0</v>
      </c>
      <c r="CY462" s="1">
        <v>0</v>
      </c>
      <c r="CZ462" s="1">
        <v>0</v>
      </c>
      <c r="DA462" s="1">
        <v>0</v>
      </c>
      <c r="DJ462">
        <v>56</v>
      </c>
      <c r="DK462">
        <v>30</v>
      </c>
      <c r="DL462">
        <v>4</v>
      </c>
      <c r="DM462">
        <v>5</v>
      </c>
      <c r="DN462">
        <v>66</v>
      </c>
      <c r="DO462">
        <v>27</v>
      </c>
      <c r="DP462">
        <v>29</v>
      </c>
      <c r="DQ462">
        <v>55</v>
      </c>
      <c r="DR462">
        <v>34</v>
      </c>
      <c r="DS462">
        <v>5</v>
      </c>
      <c r="DT462">
        <v>6</v>
      </c>
      <c r="DU462">
        <v>69</v>
      </c>
      <c r="DV462">
        <v>26</v>
      </c>
      <c r="DW462">
        <v>20</v>
      </c>
    </row>
    <row r="463" spans="1:127" x14ac:dyDescent="0.55000000000000004">
      <c r="A463" s="1">
        <v>512</v>
      </c>
      <c r="B463" s="1">
        <v>357</v>
      </c>
      <c r="C463" s="1">
        <v>272</v>
      </c>
      <c r="D463" s="1" t="s">
        <v>466</v>
      </c>
      <c r="E463" s="1" t="s">
        <v>3</v>
      </c>
      <c r="F463" s="1" t="s">
        <v>663</v>
      </c>
      <c r="G463" s="1" t="s">
        <v>451</v>
      </c>
      <c r="H463" s="1" t="str">
        <f>VLOOKUP(F463,Sheet3!$A$2:$B$51, 2, FALSE)</f>
        <v>texas</v>
      </c>
      <c r="I463" s="4">
        <v>23</v>
      </c>
      <c r="J463" s="1">
        <v>3</v>
      </c>
      <c r="K463" s="1">
        <v>1963</v>
      </c>
      <c r="L463" s="1">
        <v>1968</v>
      </c>
      <c r="M463" s="1">
        <f t="shared" si="18"/>
        <v>0</v>
      </c>
      <c r="N463" s="3" t="str">
        <f t="shared" si="19"/>
        <v>1</v>
      </c>
      <c r="O463" s="1" t="s">
        <v>533</v>
      </c>
      <c r="P463" s="1" t="s">
        <v>533</v>
      </c>
      <c r="Q463" s="1" t="s">
        <v>534</v>
      </c>
      <c r="R463" s="1" t="s">
        <v>534</v>
      </c>
      <c r="S463" s="1" t="s">
        <v>534</v>
      </c>
      <c r="T463" s="1" t="s">
        <v>535</v>
      </c>
      <c r="U463" s="1" t="s">
        <v>535</v>
      </c>
      <c r="V463" s="1" t="s">
        <v>534</v>
      </c>
      <c r="W463" s="1" t="s">
        <v>535</v>
      </c>
      <c r="X463" s="1" t="s">
        <v>533</v>
      </c>
      <c r="Y463" s="1" t="s">
        <v>533</v>
      </c>
      <c r="Z463" s="1" t="s">
        <v>538</v>
      </c>
      <c r="AA463" s="1" t="s">
        <v>533</v>
      </c>
      <c r="AB463" s="1" t="s">
        <v>534</v>
      </c>
      <c r="AC463" s="1" t="s">
        <v>534</v>
      </c>
      <c r="AD463" s="1" t="s">
        <v>534</v>
      </c>
      <c r="AE463" s="1" t="s">
        <v>534</v>
      </c>
      <c r="AF463" s="1" t="s">
        <v>534</v>
      </c>
      <c r="AG463" s="1" t="s">
        <v>534</v>
      </c>
      <c r="AH463" s="1">
        <v>77</v>
      </c>
      <c r="AI463">
        <v>70</v>
      </c>
      <c r="AK463" s="1">
        <v>6.6</v>
      </c>
      <c r="AL463" s="1">
        <v>98.2</v>
      </c>
      <c r="AM463" s="1">
        <v>0.2</v>
      </c>
      <c r="AN463" s="1">
        <v>24.4</v>
      </c>
      <c r="AO463" s="1">
        <v>0.9</v>
      </c>
      <c r="AP463" s="1">
        <v>62.2</v>
      </c>
      <c r="AQ463" s="1">
        <v>10.8</v>
      </c>
      <c r="AR463" s="1">
        <v>6025</v>
      </c>
      <c r="AS463" s="1">
        <v>75</v>
      </c>
      <c r="AT463" s="1">
        <v>7.2</v>
      </c>
      <c r="AU463" s="1">
        <v>16.3</v>
      </c>
      <c r="AV463" s="1">
        <v>8.6999999999999993</v>
      </c>
      <c r="AW463" s="1">
        <v>64.8</v>
      </c>
      <c r="AX463" s="1">
        <v>12.4</v>
      </c>
      <c r="AY463" s="1">
        <v>4884</v>
      </c>
      <c r="AZ463" s="1">
        <v>6.7</v>
      </c>
      <c r="BA463" s="1">
        <v>27.9</v>
      </c>
      <c r="BB463" s="1">
        <v>4.9000000000000004</v>
      </c>
      <c r="BC463" s="1">
        <v>4</v>
      </c>
      <c r="BE463" s="1">
        <v>3</v>
      </c>
      <c r="BF463" s="1">
        <v>0</v>
      </c>
      <c r="BG463" s="1">
        <v>0</v>
      </c>
      <c r="BH463" s="1">
        <v>3.1E-2</v>
      </c>
      <c r="BI463" s="1">
        <v>1.29</v>
      </c>
      <c r="BL463" s="1">
        <v>1</v>
      </c>
      <c r="BO463" s="1">
        <v>0</v>
      </c>
      <c r="BQ463" s="1" t="s">
        <v>676</v>
      </c>
      <c r="BR463" s="1" t="s">
        <v>676</v>
      </c>
      <c r="BS463" s="1" t="s">
        <v>676</v>
      </c>
      <c r="BT463" s="1" t="s">
        <v>674</v>
      </c>
      <c r="BU463" s="1" t="s">
        <v>674</v>
      </c>
      <c r="BV463" s="1" t="s">
        <v>674</v>
      </c>
      <c r="BW463" s="1" t="s">
        <v>674</v>
      </c>
      <c r="BX463" s="1" t="s">
        <v>676</v>
      </c>
      <c r="BY463" s="1" t="s">
        <v>676</v>
      </c>
      <c r="BZ463" s="1" t="s">
        <v>674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1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1</v>
      </c>
      <c r="CX463" s="1">
        <v>0</v>
      </c>
      <c r="CY463" s="1">
        <v>0</v>
      </c>
      <c r="CZ463" s="1">
        <v>0</v>
      </c>
      <c r="DA463" s="1">
        <v>0</v>
      </c>
      <c r="DJ463">
        <v>26</v>
      </c>
      <c r="DK463">
        <v>43</v>
      </c>
      <c r="DL463">
        <v>2</v>
      </c>
      <c r="DM463">
        <v>6</v>
      </c>
      <c r="DN463">
        <v>59</v>
      </c>
      <c r="DO463">
        <v>3</v>
      </c>
      <c r="DP463">
        <v>0</v>
      </c>
      <c r="DQ463">
        <v>26</v>
      </c>
      <c r="DR463">
        <v>51</v>
      </c>
      <c r="DS463">
        <v>3</v>
      </c>
      <c r="DT463">
        <v>8</v>
      </c>
      <c r="DU463">
        <v>74</v>
      </c>
      <c r="DV463">
        <v>4</v>
      </c>
      <c r="DW463">
        <v>0</v>
      </c>
    </row>
    <row r="464" spans="1:127" x14ac:dyDescent="0.55000000000000004">
      <c r="A464" s="1">
        <v>522</v>
      </c>
      <c r="B464" s="1">
        <v>60</v>
      </c>
      <c r="C464" s="1">
        <v>112</v>
      </c>
      <c r="D464" s="1" t="s">
        <v>472</v>
      </c>
      <c r="E464" s="1" t="s">
        <v>9</v>
      </c>
      <c r="F464" s="1" t="s">
        <v>663</v>
      </c>
      <c r="G464" s="1" t="s">
        <v>451</v>
      </c>
      <c r="H464" s="1" t="str">
        <f>VLOOKUP(F464,Sheet3!$A$2:$B$51, 2, FALSE)</f>
        <v>texas</v>
      </c>
      <c r="J464" s="1">
        <v>7</v>
      </c>
      <c r="K464" s="1">
        <v>1967</v>
      </c>
      <c r="L464" s="1">
        <v>1971</v>
      </c>
      <c r="M464" s="1">
        <f t="shared" si="18"/>
        <v>1</v>
      </c>
      <c r="N464" s="3" t="str">
        <f t="shared" si="19"/>
        <v>0</v>
      </c>
      <c r="O464" s="1" t="s">
        <v>536</v>
      </c>
      <c r="P464" s="1" t="s">
        <v>536</v>
      </c>
      <c r="Q464" s="1" t="s">
        <v>536</v>
      </c>
      <c r="R464" s="1" t="s">
        <v>536</v>
      </c>
      <c r="S464" s="1" t="s">
        <v>536</v>
      </c>
      <c r="T464" s="1" t="s">
        <v>534</v>
      </c>
      <c r="U464" s="1" t="s">
        <v>534</v>
      </c>
      <c r="V464" s="1" t="s">
        <v>534</v>
      </c>
      <c r="W464" s="1" t="s">
        <v>534</v>
      </c>
      <c r="X464" s="1" t="s">
        <v>534</v>
      </c>
      <c r="Y464" s="1" t="s">
        <v>534</v>
      </c>
      <c r="Z464" s="1" t="s">
        <v>534</v>
      </c>
      <c r="AA464" s="1" t="s">
        <v>534</v>
      </c>
      <c r="AB464" s="1" t="s">
        <v>534</v>
      </c>
      <c r="AC464" s="1" t="s">
        <v>534</v>
      </c>
      <c r="AD464" s="1" t="s">
        <v>534</v>
      </c>
      <c r="AE464" s="1" t="s">
        <v>534</v>
      </c>
      <c r="AF464" s="1" t="s">
        <v>534</v>
      </c>
      <c r="AG464" s="1" t="s">
        <v>534</v>
      </c>
      <c r="AH464" s="1" t="s">
        <v>547</v>
      </c>
      <c r="AI464">
        <v>83</v>
      </c>
      <c r="AK464" s="1">
        <v>6.4</v>
      </c>
      <c r="AL464" s="1">
        <v>94.2</v>
      </c>
      <c r="AM464" s="1">
        <v>0.8</v>
      </c>
      <c r="AN464" s="1">
        <v>19.100000000000001</v>
      </c>
      <c r="AO464" s="1">
        <v>1.6</v>
      </c>
      <c r="AP464" s="1">
        <v>62.3</v>
      </c>
      <c r="AQ464" s="1">
        <v>15.6</v>
      </c>
      <c r="AR464" s="1">
        <v>6071</v>
      </c>
      <c r="AS464" s="1">
        <v>75</v>
      </c>
      <c r="AT464" s="1">
        <v>7.2</v>
      </c>
      <c r="AU464" s="1">
        <v>16.3</v>
      </c>
      <c r="AV464" s="1">
        <v>8.6999999999999993</v>
      </c>
      <c r="AW464" s="1">
        <v>64.8</v>
      </c>
      <c r="AX464" s="1">
        <v>12.4</v>
      </c>
      <c r="AY464" s="1">
        <v>4884</v>
      </c>
      <c r="AZ464" s="1">
        <v>6.7</v>
      </c>
      <c r="BA464" s="1">
        <v>27.9</v>
      </c>
      <c r="BB464" s="1">
        <v>4.9000000000000004</v>
      </c>
      <c r="BC464" s="1">
        <v>0</v>
      </c>
      <c r="BE464" s="1">
        <v>7</v>
      </c>
      <c r="BF464" s="1">
        <v>4.5</v>
      </c>
      <c r="BG464" s="1">
        <v>4.5</v>
      </c>
      <c r="BH464" s="1">
        <v>0.17299999999999999</v>
      </c>
      <c r="BI464" s="1">
        <v>1.19</v>
      </c>
      <c r="BL464" s="1">
        <v>0</v>
      </c>
      <c r="BO464" s="1">
        <v>0</v>
      </c>
      <c r="BQ464" s="1" t="s">
        <v>674</v>
      </c>
      <c r="BR464" s="1" t="s">
        <v>674</v>
      </c>
      <c r="BS464" s="1" t="s">
        <v>674</v>
      </c>
      <c r="BT464" s="1" t="s">
        <v>674</v>
      </c>
      <c r="BU464" s="1" t="s">
        <v>674</v>
      </c>
      <c r="BV464" s="1" t="s">
        <v>674</v>
      </c>
      <c r="BW464" s="1" t="s">
        <v>674</v>
      </c>
      <c r="BX464" s="1" t="s">
        <v>676</v>
      </c>
      <c r="BY464" s="1" t="s">
        <v>674</v>
      </c>
      <c r="BZ464" s="1" t="s">
        <v>674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1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1</v>
      </c>
      <c r="CX464" s="1">
        <v>0</v>
      </c>
      <c r="CY464" s="1">
        <v>0</v>
      </c>
      <c r="CZ464" s="1">
        <v>0</v>
      </c>
      <c r="DA464" s="1">
        <v>0</v>
      </c>
      <c r="DJ464" t="s">
        <v>547</v>
      </c>
      <c r="DK464" t="s">
        <v>547</v>
      </c>
      <c r="DL464" t="s">
        <v>547</v>
      </c>
      <c r="DM464" t="s">
        <v>547</v>
      </c>
      <c r="DN464" t="s">
        <v>547</v>
      </c>
      <c r="DO464" t="s">
        <v>547</v>
      </c>
      <c r="DP464" t="s">
        <v>547</v>
      </c>
      <c r="DQ464">
        <v>79</v>
      </c>
      <c r="DR464">
        <v>20</v>
      </c>
      <c r="DS464">
        <v>4</v>
      </c>
      <c r="DT464">
        <v>7</v>
      </c>
      <c r="DU464">
        <v>87</v>
      </c>
      <c r="DV464">
        <v>13</v>
      </c>
      <c r="DW464">
        <v>7</v>
      </c>
    </row>
    <row r="465" spans="1:127" x14ac:dyDescent="0.55000000000000004">
      <c r="A465" s="1">
        <v>504</v>
      </c>
      <c r="B465" s="1">
        <v>126</v>
      </c>
      <c r="C465" s="1">
        <v>210</v>
      </c>
      <c r="D465" s="1" t="s">
        <v>458</v>
      </c>
      <c r="E465" s="1" t="s">
        <v>3</v>
      </c>
      <c r="F465" s="1" t="s">
        <v>663</v>
      </c>
      <c r="G465" s="1" t="s">
        <v>451</v>
      </c>
      <c r="H465" s="1" t="str">
        <f>VLOOKUP(F465,Sheet3!$A$2:$B$51, 2, FALSE)</f>
        <v>texas</v>
      </c>
      <c r="J465" s="4">
        <v>8</v>
      </c>
      <c r="K465" s="1">
        <v>1967</v>
      </c>
      <c r="L465" s="1">
        <v>1981</v>
      </c>
      <c r="M465" s="1">
        <f t="shared" si="18"/>
        <v>1</v>
      </c>
      <c r="N465" s="3" t="str">
        <f t="shared" si="19"/>
        <v>0</v>
      </c>
      <c r="O465" s="1" t="s">
        <v>536</v>
      </c>
      <c r="P465" s="1" t="s">
        <v>536</v>
      </c>
      <c r="Q465" s="1" t="s">
        <v>536</v>
      </c>
      <c r="R465" s="1" t="s">
        <v>536</v>
      </c>
      <c r="S465" s="1" t="s">
        <v>536</v>
      </c>
      <c r="T465" s="1" t="s">
        <v>533</v>
      </c>
      <c r="U465" s="1" t="s">
        <v>533</v>
      </c>
      <c r="V465" s="1" t="s">
        <v>535</v>
      </c>
      <c r="W465" s="1" t="s">
        <v>533</v>
      </c>
      <c r="X465" s="1" t="s">
        <v>533</v>
      </c>
      <c r="Y465" s="1" t="s">
        <v>533</v>
      </c>
      <c r="Z465" s="1" t="s">
        <v>533</v>
      </c>
      <c r="AA465" s="1" t="s">
        <v>533</v>
      </c>
      <c r="AB465" s="1" t="s">
        <v>533</v>
      </c>
      <c r="AC465" s="1" t="s">
        <v>533</v>
      </c>
      <c r="AD465" s="1" t="s">
        <v>533</v>
      </c>
      <c r="AE465" s="1" t="s">
        <v>533</v>
      </c>
      <c r="AF465" s="1" t="s">
        <v>533</v>
      </c>
      <c r="AG465" s="1" t="s">
        <v>533</v>
      </c>
      <c r="AH465" s="1" t="s">
        <v>547</v>
      </c>
      <c r="AI465">
        <v>4</v>
      </c>
      <c r="AK465" s="1">
        <v>9.1999999999999993</v>
      </c>
      <c r="AL465" s="1">
        <v>90.8</v>
      </c>
      <c r="AM465" s="1">
        <v>0.6</v>
      </c>
      <c r="AN465" s="1">
        <v>24.9</v>
      </c>
      <c r="AO465" s="1">
        <v>1.2</v>
      </c>
      <c r="AP465" s="1">
        <v>61.2</v>
      </c>
      <c r="AQ465" s="1">
        <v>27</v>
      </c>
      <c r="AR465" s="1">
        <v>5056</v>
      </c>
      <c r="AS465" s="1">
        <v>75</v>
      </c>
      <c r="AT465" s="1">
        <v>7.2</v>
      </c>
      <c r="AU465" s="1">
        <v>16.3</v>
      </c>
      <c r="AV465" s="1">
        <v>8.6999999999999993</v>
      </c>
      <c r="AW465" s="1">
        <v>64.8</v>
      </c>
      <c r="AX465" s="1">
        <v>12.4</v>
      </c>
      <c r="AY465" s="1">
        <v>4884</v>
      </c>
      <c r="AZ465" s="1">
        <v>6.7</v>
      </c>
      <c r="BA465" s="1">
        <v>27.9</v>
      </c>
      <c r="BB465" s="1">
        <v>4.9000000000000004</v>
      </c>
      <c r="BC465" s="1">
        <v>0</v>
      </c>
      <c r="BE465" s="1">
        <v>8</v>
      </c>
      <c r="BF465" s="1">
        <v>0</v>
      </c>
      <c r="BG465" s="1">
        <v>0</v>
      </c>
      <c r="BH465" s="1">
        <v>0.17299999999999999</v>
      </c>
      <c r="BI465" s="1">
        <v>1.19</v>
      </c>
      <c r="BL465" s="1">
        <v>1</v>
      </c>
      <c r="BO465" s="1">
        <v>0</v>
      </c>
      <c r="BQ465" s="1" t="s">
        <v>676</v>
      </c>
      <c r="BR465" s="1" t="s">
        <v>676</v>
      </c>
      <c r="BS465" s="1" t="s">
        <v>676</v>
      </c>
      <c r="BT465" s="1" t="s">
        <v>676</v>
      </c>
      <c r="BU465" s="1" t="s">
        <v>676</v>
      </c>
      <c r="BV465" s="1" t="s">
        <v>676</v>
      </c>
      <c r="BW465" s="1" t="s">
        <v>676</v>
      </c>
      <c r="BX465" s="1" t="s">
        <v>674</v>
      </c>
      <c r="BY465" s="1" t="s">
        <v>676</v>
      </c>
      <c r="BZ465" s="1" t="s">
        <v>676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1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1</v>
      </c>
      <c r="CX465" s="1">
        <v>0</v>
      </c>
      <c r="CY465" s="1">
        <v>0</v>
      </c>
      <c r="CZ465" s="1">
        <v>0</v>
      </c>
      <c r="DA465" s="1">
        <v>0</v>
      </c>
      <c r="DJ465" t="s">
        <v>547</v>
      </c>
      <c r="DK465" t="s">
        <v>547</v>
      </c>
      <c r="DL465" t="s">
        <v>547</v>
      </c>
      <c r="DM465" t="s">
        <v>547</v>
      </c>
      <c r="DN465" t="s">
        <v>547</v>
      </c>
      <c r="DO465" t="s">
        <v>547</v>
      </c>
      <c r="DP465" t="s">
        <v>547</v>
      </c>
      <c r="DQ465">
        <v>89</v>
      </c>
      <c r="DR465">
        <v>6</v>
      </c>
      <c r="DS465">
        <v>10</v>
      </c>
      <c r="DT465">
        <v>1</v>
      </c>
      <c r="DU465">
        <v>2</v>
      </c>
      <c r="DV465">
        <v>94</v>
      </c>
      <c r="DW465">
        <v>93</v>
      </c>
    </row>
    <row r="466" spans="1:127" x14ac:dyDescent="0.55000000000000004">
      <c r="A466" s="1">
        <v>507</v>
      </c>
      <c r="B466" s="1">
        <v>241</v>
      </c>
      <c r="C466" s="1">
        <v>209</v>
      </c>
      <c r="D466" s="1" t="s">
        <v>461</v>
      </c>
      <c r="E466" s="1" t="s">
        <v>3</v>
      </c>
      <c r="F466" s="1" t="s">
        <v>663</v>
      </c>
      <c r="G466" s="1" t="s">
        <v>451</v>
      </c>
      <c r="H466" s="1" t="str">
        <f>VLOOKUP(F466,Sheet3!$A$2:$B$51, 2, FALSE)</f>
        <v>texas</v>
      </c>
      <c r="J466" s="4">
        <v>23</v>
      </c>
      <c r="K466" s="1">
        <v>1967</v>
      </c>
      <c r="L466" s="1">
        <v>1985</v>
      </c>
      <c r="M466" s="1">
        <f t="shared" si="18"/>
        <v>1</v>
      </c>
      <c r="N466" s="3" t="str">
        <f t="shared" si="19"/>
        <v>0</v>
      </c>
      <c r="O466" s="1" t="s">
        <v>536</v>
      </c>
      <c r="P466" s="1" t="s">
        <v>536</v>
      </c>
      <c r="Q466" s="1" t="s">
        <v>536</v>
      </c>
      <c r="R466" s="1" t="s">
        <v>536</v>
      </c>
      <c r="S466" s="1" t="s">
        <v>536</v>
      </c>
      <c r="T466" s="1" t="s">
        <v>533</v>
      </c>
      <c r="U466" s="1" t="s">
        <v>533</v>
      </c>
      <c r="V466" s="1" t="s">
        <v>533</v>
      </c>
      <c r="W466" s="1" t="s">
        <v>533</v>
      </c>
      <c r="X466" s="1" t="s">
        <v>533</v>
      </c>
      <c r="Y466" s="1" t="s">
        <v>533</v>
      </c>
      <c r="Z466" s="1" t="s">
        <v>533</v>
      </c>
      <c r="AA466" s="1" t="s">
        <v>533</v>
      </c>
      <c r="AB466" s="1" t="s">
        <v>533</v>
      </c>
      <c r="AC466" s="1" t="s">
        <v>533</v>
      </c>
      <c r="AD466" s="1" t="s">
        <v>533</v>
      </c>
      <c r="AE466" s="1" t="s">
        <v>533</v>
      </c>
      <c r="AF466" s="1" t="s">
        <v>533</v>
      </c>
      <c r="AG466" s="1" t="s">
        <v>533</v>
      </c>
      <c r="AH466" s="1" t="s">
        <v>547</v>
      </c>
      <c r="AI466">
        <v>0</v>
      </c>
      <c r="AK466" s="1">
        <v>6.4</v>
      </c>
      <c r="AL466" s="1">
        <v>60.9</v>
      </c>
      <c r="AM466" s="1">
        <v>13</v>
      </c>
      <c r="AN466" s="1">
        <v>7.8</v>
      </c>
      <c r="AO466" s="1">
        <v>20.5</v>
      </c>
      <c r="AP466" s="1">
        <v>67.8</v>
      </c>
      <c r="AQ466" s="1">
        <v>4.5999999999999996</v>
      </c>
      <c r="AR466" s="1">
        <v>3486</v>
      </c>
      <c r="AS466" s="1">
        <v>75</v>
      </c>
      <c r="AT466" s="1">
        <v>7.2</v>
      </c>
      <c r="AU466" s="1">
        <v>16.3</v>
      </c>
      <c r="AV466" s="1">
        <v>8.6999999999999993</v>
      </c>
      <c r="AW466" s="1">
        <v>64.8</v>
      </c>
      <c r="AX466" s="1">
        <v>12.4</v>
      </c>
      <c r="AY466" s="1">
        <v>4884</v>
      </c>
      <c r="AZ466" s="1">
        <v>6.7</v>
      </c>
      <c r="BA466" s="1">
        <v>27.9</v>
      </c>
      <c r="BB466" s="1">
        <v>4.9000000000000004</v>
      </c>
      <c r="BC466" s="1">
        <v>0</v>
      </c>
      <c r="BE466" s="1">
        <v>23</v>
      </c>
      <c r="BF466" s="1">
        <v>0</v>
      </c>
      <c r="BG466" s="1">
        <v>0</v>
      </c>
      <c r="BH466" s="1">
        <v>3.2000000000000001E-2</v>
      </c>
      <c r="BI466" s="1">
        <v>0.67</v>
      </c>
      <c r="BL466" s="1">
        <v>1</v>
      </c>
      <c r="BO466" s="1">
        <v>0</v>
      </c>
      <c r="BQ466" s="1" t="s">
        <v>675</v>
      </c>
      <c r="BR466" s="1" t="s">
        <v>676</v>
      </c>
      <c r="BS466" s="1" t="s">
        <v>676</v>
      </c>
      <c r="BT466" s="1" t="s">
        <v>676</v>
      </c>
      <c r="BU466" s="1" t="s">
        <v>676</v>
      </c>
      <c r="BV466" s="1" t="s">
        <v>676</v>
      </c>
      <c r="BW466" s="1" t="s">
        <v>676</v>
      </c>
      <c r="BX466" s="1" t="s">
        <v>674</v>
      </c>
      <c r="BY466" s="1" t="s">
        <v>674</v>
      </c>
      <c r="BZ466" s="1" t="s">
        <v>676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1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1</v>
      </c>
      <c r="CX466" s="1">
        <v>0</v>
      </c>
      <c r="CY466" s="1">
        <v>0</v>
      </c>
      <c r="CZ466" s="1">
        <v>0</v>
      </c>
      <c r="DA466" s="1">
        <v>0</v>
      </c>
      <c r="DJ466" t="s">
        <v>547</v>
      </c>
      <c r="DK466" t="s">
        <v>547</v>
      </c>
      <c r="DL466" t="s">
        <v>547</v>
      </c>
      <c r="DM466" t="s">
        <v>547</v>
      </c>
      <c r="DN466" t="s">
        <v>547</v>
      </c>
      <c r="DO466" t="s">
        <v>547</v>
      </c>
      <c r="DP466" t="s">
        <v>547</v>
      </c>
      <c r="DQ466">
        <v>93</v>
      </c>
      <c r="DR466">
        <v>1</v>
      </c>
      <c r="DS466">
        <v>11</v>
      </c>
      <c r="DT466">
        <v>0</v>
      </c>
      <c r="DU466">
        <v>22</v>
      </c>
      <c r="DV466">
        <v>70</v>
      </c>
      <c r="DW466">
        <v>73</v>
      </c>
    </row>
    <row r="467" spans="1:127" x14ac:dyDescent="0.55000000000000004">
      <c r="A467" s="1">
        <v>523</v>
      </c>
      <c r="B467" s="1">
        <v>359</v>
      </c>
      <c r="C467" s="1">
        <v>120</v>
      </c>
      <c r="D467" s="1" t="s">
        <v>123</v>
      </c>
      <c r="E467" s="1" t="s">
        <v>9</v>
      </c>
      <c r="F467" s="1" t="s">
        <v>663</v>
      </c>
      <c r="G467" s="1" t="s">
        <v>451</v>
      </c>
      <c r="H467" s="1" t="str">
        <f>VLOOKUP(F467,Sheet3!$A$2:$B$51, 2, FALSE)</f>
        <v>texas</v>
      </c>
      <c r="J467" s="4">
        <v>18</v>
      </c>
      <c r="K467" s="1">
        <v>1967</v>
      </c>
      <c r="L467" s="1">
        <v>1973</v>
      </c>
      <c r="M467" s="1">
        <f t="shared" si="18"/>
        <v>1</v>
      </c>
      <c r="N467" s="3" t="str">
        <f t="shared" si="19"/>
        <v>0</v>
      </c>
      <c r="O467" s="1" t="s">
        <v>536</v>
      </c>
      <c r="P467" s="1" t="s">
        <v>536</v>
      </c>
      <c r="Q467" s="1" t="s">
        <v>536</v>
      </c>
      <c r="R467" s="1" t="s">
        <v>536</v>
      </c>
      <c r="S467" s="1" t="s">
        <v>536</v>
      </c>
      <c r="T467" s="1" t="s">
        <v>534</v>
      </c>
      <c r="U467" s="1" t="s">
        <v>534</v>
      </c>
      <c r="V467" s="1" t="s">
        <v>534</v>
      </c>
      <c r="W467" s="1" t="s">
        <v>534</v>
      </c>
      <c r="X467" s="1" t="s">
        <v>534</v>
      </c>
      <c r="Y467" s="1" t="s">
        <v>534</v>
      </c>
      <c r="Z467" s="1" t="s">
        <v>534</v>
      </c>
      <c r="AA467" s="1" t="s">
        <v>534</v>
      </c>
      <c r="AB467" s="1" t="s">
        <v>534</v>
      </c>
      <c r="AC467" s="1" t="s">
        <v>534</v>
      </c>
      <c r="AD467" s="1" t="s">
        <v>534</v>
      </c>
      <c r="AE467" s="1" t="s">
        <v>534</v>
      </c>
      <c r="AF467" s="1" t="s">
        <v>534</v>
      </c>
      <c r="AG467" s="1" t="s">
        <v>534</v>
      </c>
      <c r="AH467" s="1" t="s">
        <v>547</v>
      </c>
      <c r="AI467">
        <v>97</v>
      </c>
      <c r="AK467" s="1">
        <v>6.1</v>
      </c>
      <c r="AL467" s="1">
        <v>66.599999999999994</v>
      </c>
      <c r="AM467" s="1">
        <v>13.9</v>
      </c>
      <c r="AN467" s="1">
        <v>11.1</v>
      </c>
      <c r="AO467" s="1">
        <v>16.2</v>
      </c>
      <c r="AP467" s="1">
        <v>61.8</v>
      </c>
      <c r="AQ467" s="1">
        <v>4.0999999999999996</v>
      </c>
      <c r="AR467" s="1">
        <v>5437</v>
      </c>
      <c r="AS467" s="1">
        <v>75</v>
      </c>
      <c r="AT467" s="1">
        <v>7.2</v>
      </c>
      <c r="AU467" s="1">
        <v>16.3</v>
      </c>
      <c r="AV467" s="1">
        <v>8.6999999999999993</v>
      </c>
      <c r="AW467" s="1">
        <v>64.8</v>
      </c>
      <c r="AX467" s="1">
        <v>12.4</v>
      </c>
      <c r="AY467" s="1">
        <v>4884</v>
      </c>
      <c r="AZ467" s="1">
        <v>6.7</v>
      </c>
      <c r="BA467" s="1">
        <v>27.9</v>
      </c>
      <c r="BB467" s="1">
        <v>4.9000000000000004</v>
      </c>
      <c r="BC467" s="1">
        <v>0</v>
      </c>
      <c r="BE467" s="1">
        <v>18</v>
      </c>
      <c r="BF467" s="1">
        <v>0.09</v>
      </c>
      <c r="BG467" s="1">
        <v>0.09</v>
      </c>
      <c r="BH467" s="1">
        <v>6.2E-2</v>
      </c>
      <c r="BI467" s="1">
        <v>0.85</v>
      </c>
      <c r="BL467" s="1">
        <v>0</v>
      </c>
      <c r="BO467" s="1">
        <v>0</v>
      </c>
      <c r="BQ467" s="1" t="s">
        <v>676</v>
      </c>
      <c r="BR467" s="1" t="s">
        <v>676</v>
      </c>
      <c r="BS467" s="1" t="s">
        <v>674</v>
      </c>
      <c r="BT467" s="1" t="s">
        <v>676</v>
      </c>
      <c r="BU467" s="1" t="s">
        <v>674</v>
      </c>
      <c r="BV467" s="1" t="s">
        <v>674</v>
      </c>
      <c r="BW467" s="1" t="s">
        <v>674</v>
      </c>
      <c r="BX467" s="1" t="s">
        <v>676</v>
      </c>
      <c r="BY467" s="1" t="s">
        <v>674</v>
      </c>
      <c r="BZ467" s="1" t="s">
        <v>674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1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1</v>
      </c>
      <c r="CX467" s="1">
        <v>0</v>
      </c>
      <c r="CY467" s="1">
        <v>0</v>
      </c>
      <c r="CZ467" s="1">
        <v>0</v>
      </c>
      <c r="DA467" s="1">
        <v>0</v>
      </c>
      <c r="DJ467" t="s">
        <v>547</v>
      </c>
      <c r="DK467" t="s">
        <v>547</v>
      </c>
      <c r="DL467" t="s">
        <v>547</v>
      </c>
      <c r="DM467" t="s">
        <v>547</v>
      </c>
      <c r="DN467" t="s">
        <v>547</v>
      </c>
      <c r="DO467" t="s">
        <v>547</v>
      </c>
      <c r="DP467" t="s">
        <v>547</v>
      </c>
      <c r="DQ467">
        <v>96</v>
      </c>
      <c r="DR467">
        <v>2</v>
      </c>
      <c r="DS467">
        <v>3</v>
      </c>
      <c r="DT467">
        <v>8</v>
      </c>
      <c r="DU467">
        <v>98</v>
      </c>
      <c r="DV467">
        <v>0</v>
      </c>
      <c r="DW467">
        <v>0</v>
      </c>
    </row>
    <row r="468" spans="1:127" x14ac:dyDescent="0.55000000000000004">
      <c r="A468" s="1">
        <v>526</v>
      </c>
      <c r="B468" s="1">
        <v>58</v>
      </c>
      <c r="C468" s="1">
        <v>23</v>
      </c>
      <c r="D468" s="1" t="s">
        <v>29</v>
      </c>
      <c r="E468" s="1" t="s">
        <v>9</v>
      </c>
      <c r="F468" s="1" t="s">
        <v>664</v>
      </c>
      <c r="G468" s="1" t="s">
        <v>473</v>
      </c>
      <c r="H468" s="1" t="str">
        <f>VLOOKUP(F468,Sheet3!$A$2:$B$51, 2, FALSE)</f>
        <v>utah</v>
      </c>
      <c r="I468" s="4">
        <v>1</v>
      </c>
      <c r="J468" s="4">
        <v>1</v>
      </c>
      <c r="K468" s="1">
        <v>1963</v>
      </c>
      <c r="L468" s="1">
        <v>1971</v>
      </c>
      <c r="M468" s="1">
        <f t="shared" si="18"/>
        <v>0</v>
      </c>
      <c r="N468" s="3" t="str">
        <f t="shared" si="19"/>
        <v>1</v>
      </c>
      <c r="O468" s="1" t="s">
        <v>534</v>
      </c>
      <c r="P468" s="1" t="s">
        <v>534</v>
      </c>
      <c r="Q468" s="1" t="s">
        <v>534</v>
      </c>
      <c r="R468" s="1" t="s">
        <v>535</v>
      </c>
      <c r="S468" s="1" t="s">
        <v>534</v>
      </c>
      <c r="T468" s="1" t="s">
        <v>534</v>
      </c>
      <c r="U468" s="1" t="s">
        <v>533</v>
      </c>
      <c r="V468" s="1" t="s">
        <v>538</v>
      </c>
      <c r="W468" s="1" t="s">
        <v>534</v>
      </c>
      <c r="X468" s="1" t="s">
        <v>534</v>
      </c>
      <c r="Y468" s="1" t="s">
        <v>534</v>
      </c>
      <c r="Z468" s="1" t="s">
        <v>534</v>
      </c>
      <c r="AA468" s="1" t="s">
        <v>534</v>
      </c>
      <c r="AB468" s="1" t="s">
        <v>534</v>
      </c>
      <c r="AC468" s="1" t="s">
        <v>534</v>
      </c>
      <c r="AD468" s="1" t="s">
        <v>534</v>
      </c>
      <c r="AE468" s="1" t="s">
        <v>534</v>
      </c>
      <c r="AF468" s="1" t="s">
        <v>534</v>
      </c>
      <c r="AG468" s="1" t="s">
        <v>534</v>
      </c>
      <c r="AH468" s="1">
        <v>79</v>
      </c>
      <c r="AI468">
        <v>96</v>
      </c>
      <c r="AK468" s="1">
        <v>9.8000000000000007</v>
      </c>
      <c r="AL468" s="1">
        <v>65.599999999999994</v>
      </c>
      <c r="AM468" s="1">
        <v>7.4</v>
      </c>
      <c r="AN468" s="1">
        <v>16</v>
      </c>
      <c r="AO468" s="1">
        <v>8.6999999999999993</v>
      </c>
      <c r="AP468" s="1">
        <v>74.8</v>
      </c>
      <c r="AQ468" s="1">
        <v>0.5</v>
      </c>
      <c r="AR468" s="1">
        <v>5695</v>
      </c>
      <c r="AS468" s="1">
        <v>74.900000000000006</v>
      </c>
      <c r="AT468" s="1">
        <v>4.9000000000000004</v>
      </c>
      <c r="AU468" s="1">
        <v>16</v>
      </c>
      <c r="AV468" s="1">
        <v>5.8</v>
      </c>
      <c r="AW468" s="1">
        <v>71.7</v>
      </c>
      <c r="AX468" s="1">
        <v>0.5</v>
      </c>
      <c r="AY468" s="1">
        <v>5899</v>
      </c>
      <c r="AZ468" s="1">
        <v>9.6999999999999993</v>
      </c>
      <c r="BA468" s="1">
        <v>30</v>
      </c>
      <c r="BB468" s="1">
        <v>10.4</v>
      </c>
      <c r="BC468" s="1">
        <v>4</v>
      </c>
      <c r="BE468" s="1">
        <v>1</v>
      </c>
      <c r="BF468" s="1">
        <v>0</v>
      </c>
      <c r="BG468" s="1">
        <v>11.350000000000001</v>
      </c>
      <c r="BH468" s="1">
        <v>3.7999999999999999E-2</v>
      </c>
      <c r="BI468" s="1">
        <v>0.88</v>
      </c>
      <c r="BL468" s="1">
        <v>0</v>
      </c>
      <c r="BO468" s="1">
        <v>0</v>
      </c>
      <c r="BQ468" s="1" t="s">
        <v>676</v>
      </c>
      <c r="BR468" s="1" t="s">
        <v>676</v>
      </c>
      <c r="BS468" s="1" t="s">
        <v>676</v>
      </c>
      <c r="BT468" s="1" t="s">
        <v>674</v>
      </c>
      <c r="BU468" s="1" t="s">
        <v>674</v>
      </c>
      <c r="BV468" s="1" t="s">
        <v>677</v>
      </c>
      <c r="BW468" s="1" t="s">
        <v>674</v>
      </c>
      <c r="BX468" s="1" t="s">
        <v>676</v>
      </c>
      <c r="BY468" s="1" t="s">
        <v>676</v>
      </c>
      <c r="BZ468" s="1" t="s">
        <v>674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1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J468">
        <v>53</v>
      </c>
      <c r="DK468">
        <v>20</v>
      </c>
      <c r="DL468">
        <v>3</v>
      </c>
      <c r="DM468">
        <v>7</v>
      </c>
      <c r="DN468">
        <v>57</v>
      </c>
      <c r="DO468">
        <v>14</v>
      </c>
      <c r="DP468">
        <v>6</v>
      </c>
      <c r="DQ468">
        <v>72</v>
      </c>
      <c r="DR468">
        <v>12</v>
      </c>
      <c r="DS468">
        <v>3</v>
      </c>
      <c r="DT468">
        <v>8</v>
      </c>
      <c r="DU468">
        <v>83</v>
      </c>
      <c r="DV468">
        <v>7</v>
      </c>
      <c r="DW468">
        <v>7</v>
      </c>
    </row>
    <row r="469" spans="1:127" x14ac:dyDescent="0.55000000000000004">
      <c r="A469" s="1">
        <v>525</v>
      </c>
      <c r="B469" s="1">
        <v>246</v>
      </c>
      <c r="C469" s="1">
        <v>479</v>
      </c>
      <c r="D469" s="1" t="s">
        <v>59</v>
      </c>
      <c r="E469" s="1" t="s">
        <v>15</v>
      </c>
      <c r="F469" s="1" t="s">
        <v>664</v>
      </c>
      <c r="G469" s="1" t="s">
        <v>473</v>
      </c>
      <c r="H469" s="1" t="str">
        <f>VLOOKUP(F469,Sheet3!$A$2:$B$51, 2, FALSE)</f>
        <v>utah</v>
      </c>
      <c r="I469" s="4">
        <v>2</v>
      </c>
      <c r="K469" s="1">
        <v>1965</v>
      </c>
      <c r="L469" s="1">
        <v>1967</v>
      </c>
      <c r="M469" s="1">
        <f t="shared" si="18"/>
        <v>0</v>
      </c>
      <c r="N469" s="3" t="str">
        <f t="shared" si="19"/>
        <v>0</v>
      </c>
      <c r="O469" s="1" t="s">
        <v>533</v>
      </c>
      <c r="P469" s="1" t="s">
        <v>533</v>
      </c>
      <c r="Q469" s="1" t="s">
        <v>533</v>
      </c>
      <c r="R469" s="1" t="s">
        <v>533</v>
      </c>
      <c r="S469" s="1" t="s">
        <v>533</v>
      </c>
      <c r="T469" s="1" t="s">
        <v>536</v>
      </c>
      <c r="U469" s="1" t="s">
        <v>536</v>
      </c>
      <c r="V469" s="1" t="s">
        <v>536</v>
      </c>
      <c r="W469" s="1" t="s">
        <v>536</v>
      </c>
      <c r="X469" s="1" t="s">
        <v>536</v>
      </c>
      <c r="Y469" s="1" t="s">
        <v>536</v>
      </c>
      <c r="Z469" s="1" t="s">
        <v>536</v>
      </c>
      <c r="AA469" s="1" t="s">
        <v>536</v>
      </c>
      <c r="AB469" s="1" t="s">
        <v>536</v>
      </c>
      <c r="AC469" s="1" t="s">
        <v>536</v>
      </c>
      <c r="AD469" s="1" t="s">
        <v>536</v>
      </c>
      <c r="AE469" s="1" t="s">
        <v>536</v>
      </c>
      <c r="AF469" s="1" t="s">
        <v>536</v>
      </c>
      <c r="AG469" s="1" t="s">
        <v>536</v>
      </c>
      <c r="AH469" s="1">
        <v>20</v>
      </c>
      <c r="AI469" t="s">
        <v>547</v>
      </c>
      <c r="AK469" s="1">
        <v>9.6</v>
      </c>
      <c r="AL469" s="1">
        <v>84.5</v>
      </c>
      <c r="AM469" s="1">
        <v>2.2000000000000002</v>
      </c>
      <c r="AN469" s="1">
        <v>16</v>
      </c>
      <c r="AO469" s="1">
        <v>3.1</v>
      </c>
      <c r="AP469" s="1">
        <v>68.8</v>
      </c>
      <c r="AQ469" s="1">
        <v>0.4</v>
      </c>
      <c r="AR469" s="1">
        <v>6112</v>
      </c>
      <c r="AS469" s="1">
        <v>74.900000000000006</v>
      </c>
      <c r="AT469" s="1">
        <v>4.9000000000000004</v>
      </c>
      <c r="AU469" s="1">
        <v>16</v>
      </c>
      <c r="AV469" s="1">
        <v>5.8</v>
      </c>
      <c r="AW469" s="1">
        <v>71.7</v>
      </c>
      <c r="AX469" s="1">
        <v>0.5</v>
      </c>
      <c r="AY469" s="1">
        <v>5899</v>
      </c>
      <c r="AZ469" s="1">
        <v>9.6999999999999993</v>
      </c>
      <c r="BA469" s="1">
        <v>30</v>
      </c>
      <c r="BB469" s="1">
        <v>10.4</v>
      </c>
      <c r="BC469" s="1">
        <v>0</v>
      </c>
      <c r="BE469" s="1">
        <v>2</v>
      </c>
      <c r="BF469" s="1">
        <v>0</v>
      </c>
      <c r="BG469" s="1">
        <v>0</v>
      </c>
      <c r="BH469" s="1">
        <v>0.372</v>
      </c>
      <c r="BI469" s="1">
        <v>1</v>
      </c>
      <c r="BL469" s="1">
        <v>0</v>
      </c>
      <c r="BO469" s="1">
        <v>0</v>
      </c>
      <c r="BQ469" s="1" t="s">
        <v>536</v>
      </c>
      <c r="BR469" s="1" t="s">
        <v>536</v>
      </c>
      <c r="BS469" s="1" t="s">
        <v>536</v>
      </c>
      <c r="BT469" s="1" t="s">
        <v>536</v>
      </c>
      <c r="BU469" s="1" t="s">
        <v>536</v>
      </c>
      <c r="BV469" s="1" t="s">
        <v>536</v>
      </c>
      <c r="BW469" s="1" t="s">
        <v>536</v>
      </c>
      <c r="BX469" s="1" t="s">
        <v>536</v>
      </c>
      <c r="BY469" s="1" t="s">
        <v>536</v>
      </c>
      <c r="BZ469" s="1" t="s">
        <v>536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1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J469">
        <v>64</v>
      </c>
      <c r="DK469">
        <v>14</v>
      </c>
      <c r="DL469">
        <v>7</v>
      </c>
      <c r="DM469">
        <v>2</v>
      </c>
      <c r="DN469">
        <v>27</v>
      </c>
      <c r="DO469">
        <v>54</v>
      </c>
      <c r="DP469">
        <v>47</v>
      </c>
      <c r="DQ469" t="s">
        <v>547</v>
      </c>
      <c r="DR469" t="s">
        <v>547</v>
      </c>
      <c r="DS469" t="s">
        <v>547</v>
      </c>
      <c r="DT469" t="s">
        <v>547</v>
      </c>
      <c r="DU469" t="s">
        <v>547</v>
      </c>
      <c r="DV469" t="s">
        <v>547</v>
      </c>
      <c r="DW469" t="s">
        <v>547</v>
      </c>
    </row>
    <row r="470" spans="1:127" x14ac:dyDescent="0.55000000000000004">
      <c r="A470" s="1">
        <v>527</v>
      </c>
      <c r="B470" s="1">
        <v>266</v>
      </c>
      <c r="C470" s="1">
        <v>11</v>
      </c>
      <c r="D470" s="1" t="s">
        <v>474</v>
      </c>
      <c r="E470" s="1" t="s">
        <v>9</v>
      </c>
      <c r="F470" s="1" t="s">
        <v>664</v>
      </c>
      <c r="G470" s="1" t="s">
        <v>473</v>
      </c>
      <c r="H470" s="1" t="str">
        <f>VLOOKUP(F470,Sheet3!$A$2:$B$51, 2, FALSE)</f>
        <v>utah</v>
      </c>
      <c r="I470" s="4"/>
      <c r="J470" s="4">
        <v>2</v>
      </c>
      <c r="K470" s="4">
        <v>1967</v>
      </c>
      <c r="L470" s="4">
        <v>1973</v>
      </c>
      <c r="M470" s="1">
        <f t="shared" si="18"/>
        <v>1</v>
      </c>
      <c r="N470" s="3" t="str">
        <f t="shared" si="19"/>
        <v>0</v>
      </c>
      <c r="O470" s="1" t="s">
        <v>536</v>
      </c>
      <c r="P470" s="1" t="s">
        <v>536</v>
      </c>
      <c r="Q470" s="1" t="s">
        <v>536</v>
      </c>
      <c r="R470" s="1" t="s">
        <v>536</v>
      </c>
      <c r="S470" s="1" t="s">
        <v>536</v>
      </c>
      <c r="T470" s="1" t="s">
        <v>534</v>
      </c>
      <c r="U470" s="1" t="s">
        <v>534</v>
      </c>
      <c r="V470" s="1" t="s">
        <v>538</v>
      </c>
      <c r="W470" s="1" t="s">
        <v>534</v>
      </c>
      <c r="X470" s="1" t="s">
        <v>534</v>
      </c>
      <c r="Y470" s="1" t="s">
        <v>534</v>
      </c>
      <c r="Z470" s="1" t="s">
        <v>534</v>
      </c>
      <c r="AA470" s="1" t="s">
        <v>534</v>
      </c>
      <c r="AB470" s="1" t="s">
        <v>534</v>
      </c>
      <c r="AC470" s="1" t="s">
        <v>534</v>
      </c>
      <c r="AD470" s="1" t="s">
        <v>534</v>
      </c>
      <c r="AE470" s="1" t="s">
        <v>534</v>
      </c>
      <c r="AF470" s="1" t="s">
        <v>534</v>
      </c>
      <c r="AG470" s="1" t="s">
        <v>534</v>
      </c>
      <c r="AH470" s="1" t="s">
        <v>547</v>
      </c>
      <c r="AI470">
        <v>89</v>
      </c>
      <c r="AK470" s="1">
        <v>9.6</v>
      </c>
      <c r="AL470" s="1">
        <v>84.5</v>
      </c>
      <c r="AM470" s="1">
        <v>2.2000000000000002</v>
      </c>
      <c r="AN470" s="1">
        <v>16</v>
      </c>
      <c r="AO470" s="1">
        <v>3.1</v>
      </c>
      <c r="AP470" s="1">
        <v>68.8</v>
      </c>
      <c r="AQ470" s="1">
        <v>0.4</v>
      </c>
      <c r="AR470" s="1">
        <v>6112</v>
      </c>
      <c r="AS470" s="1">
        <v>74.900000000000006</v>
      </c>
      <c r="AT470" s="1">
        <v>4.9000000000000004</v>
      </c>
      <c r="AU470" s="1">
        <v>16</v>
      </c>
      <c r="AV470" s="1">
        <v>5.8</v>
      </c>
      <c r="AW470" s="1">
        <v>71.7</v>
      </c>
      <c r="AX470" s="1">
        <v>0.5</v>
      </c>
      <c r="AY470" s="1">
        <v>5899</v>
      </c>
      <c r="AZ470" s="1">
        <v>9.6999999999999993</v>
      </c>
      <c r="BA470" s="1">
        <v>30</v>
      </c>
      <c r="BB470" s="1">
        <v>10.4</v>
      </c>
      <c r="BC470" s="1">
        <v>0.5</v>
      </c>
      <c r="BE470" s="1">
        <v>2</v>
      </c>
      <c r="BF470" s="1">
        <v>0</v>
      </c>
      <c r="BG470" s="1">
        <v>0</v>
      </c>
      <c r="BH470" s="1">
        <v>0.372</v>
      </c>
      <c r="BI470" s="1">
        <v>1</v>
      </c>
      <c r="BL470" s="1">
        <v>0</v>
      </c>
      <c r="BO470" s="1">
        <v>0</v>
      </c>
      <c r="BQ470" s="1" t="s">
        <v>676</v>
      </c>
      <c r="BR470" s="1" t="s">
        <v>674</v>
      </c>
      <c r="BS470" s="1" t="s">
        <v>676</v>
      </c>
      <c r="BT470" s="1" t="s">
        <v>674</v>
      </c>
      <c r="BU470" s="1" t="s">
        <v>674</v>
      </c>
      <c r="BV470" s="1" t="s">
        <v>674</v>
      </c>
      <c r="BW470" s="1" t="s">
        <v>674</v>
      </c>
      <c r="BX470" s="1" t="s">
        <v>676</v>
      </c>
      <c r="BY470" s="1" t="s">
        <v>676</v>
      </c>
      <c r="BZ470" s="1" t="s">
        <v>674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1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J470" t="s">
        <v>547</v>
      </c>
      <c r="DK470" t="s">
        <v>547</v>
      </c>
      <c r="DL470" t="s">
        <v>547</v>
      </c>
      <c r="DM470" t="s">
        <v>547</v>
      </c>
      <c r="DN470" t="s">
        <v>547</v>
      </c>
      <c r="DO470" t="s">
        <v>547</v>
      </c>
      <c r="DP470" t="s">
        <v>547</v>
      </c>
      <c r="DQ470">
        <v>80</v>
      </c>
      <c r="DR470">
        <v>13</v>
      </c>
      <c r="DS470">
        <v>4</v>
      </c>
      <c r="DT470">
        <v>7</v>
      </c>
      <c r="DU470">
        <v>72</v>
      </c>
      <c r="DV470">
        <v>24</v>
      </c>
      <c r="DW470">
        <v>13</v>
      </c>
    </row>
    <row r="471" spans="1:127" x14ac:dyDescent="0.55000000000000004">
      <c r="A471" s="1">
        <v>532</v>
      </c>
      <c r="B471" s="1">
        <v>120</v>
      </c>
      <c r="C471" s="1">
        <v>250</v>
      </c>
      <c r="D471" s="1" t="s">
        <v>479</v>
      </c>
      <c r="E471" s="1" t="s">
        <v>3</v>
      </c>
      <c r="F471" s="1" t="s">
        <v>666</v>
      </c>
      <c r="G471" s="1" t="s">
        <v>478</v>
      </c>
      <c r="H471" s="1" t="str">
        <f>VLOOKUP(F471,Sheet3!$A$2:$B$51, 2, FALSE)</f>
        <v>virginia</v>
      </c>
      <c r="I471" s="1">
        <v>1</v>
      </c>
      <c r="J471" s="1">
        <v>1</v>
      </c>
      <c r="K471" s="1">
        <v>1959</v>
      </c>
      <c r="L471" s="1">
        <v>1977</v>
      </c>
      <c r="M471" s="1">
        <f t="shared" si="18"/>
        <v>0</v>
      </c>
      <c r="N471" s="3" t="str">
        <f t="shared" si="19"/>
        <v>1</v>
      </c>
      <c r="O471" s="1" t="s">
        <v>533</v>
      </c>
      <c r="P471" s="1" t="s">
        <v>533</v>
      </c>
      <c r="Q471" s="1" t="s">
        <v>533</v>
      </c>
      <c r="R471" s="1" t="s">
        <v>533</v>
      </c>
      <c r="S471" s="1" t="s">
        <v>538</v>
      </c>
      <c r="T471" s="1" t="s">
        <v>533</v>
      </c>
      <c r="U471" s="1" t="s">
        <v>533</v>
      </c>
      <c r="V471" s="1" t="s">
        <v>533</v>
      </c>
      <c r="W471" s="1" t="s">
        <v>533</v>
      </c>
      <c r="X471" s="1" t="s">
        <v>533</v>
      </c>
      <c r="Y471" s="1" t="s">
        <v>533</v>
      </c>
      <c r="Z471" s="1" t="s">
        <v>533</v>
      </c>
      <c r="AA471" s="1" t="s">
        <v>533</v>
      </c>
      <c r="AB471" s="1" t="s">
        <v>533</v>
      </c>
      <c r="AC471" s="1" t="s">
        <v>533</v>
      </c>
      <c r="AD471" s="1" t="s">
        <v>534</v>
      </c>
      <c r="AE471" s="1" t="s">
        <v>535</v>
      </c>
      <c r="AF471" s="1" t="s">
        <v>534</v>
      </c>
      <c r="AG471" s="1" t="s">
        <v>533</v>
      </c>
      <c r="AH471" s="1">
        <v>70</v>
      </c>
      <c r="AI471">
        <v>56</v>
      </c>
      <c r="AK471" s="1">
        <v>8.5</v>
      </c>
      <c r="AL471" s="1">
        <v>66.7</v>
      </c>
      <c r="AM471" s="1">
        <v>3.3</v>
      </c>
      <c r="AN471" s="1">
        <v>21.6</v>
      </c>
      <c r="AO471" s="1">
        <v>5.3</v>
      </c>
      <c r="AP471" s="1">
        <v>60.6</v>
      </c>
      <c r="AQ471" s="1">
        <v>27.2</v>
      </c>
      <c r="AR471" s="1">
        <v>5156</v>
      </c>
      <c r="AS471" s="1">
        <v>55.6</v>
      </c>
      <c r="AT471" s="1">
        <v>10</v>
      </c>
      <c r="AU471" s="1">
        <v>22.4</v>
      </c>
      <c r="AV471" s="1">
        <v>7.4</v>
      </c>
      <c r="AW471" s="1">
        <v>61.3</v>
      </c>
      <c r="AX471" s="1">
        <v>20.6</v>
      </c>
      <c r="AY471" s="1">
        <v>4964</v>
      </c>
      <c r="AZ471" s="1">
        <v>8.1</v>
      </c>
      <c r="BA471" s="1">
        <v>30.9</v>
      </c>
      <c r="BB471" s="1">
        <v>9.6999999999999993</v>
      </c>
      <c r="BC471" s="1">
        <v>8</v>
      </c>
      <c r="BE471" s="1">
        <v>1</v>
      </c>
      <c r="BF471" s="1">
        <v>3.29</v>
      </c>
      <c r="BG471" s="1">
        <v>3.29</v>
      </c>
      <c r="BH471" s="1">
        <v>0.107</v>
      </c>
      <c r="BI471" s="1">
        <v>0.91</v>
      </c>
      <c r="BL471" s="1">
        <v>1</v>
      </c>
      <c r="BO471" s="1">
        <v>0</v>
      </c>
      <c r="BQ471" s="1" t="s">
        <v>676</v>
      </c>
      <c r="BR471" s="1" t="s">
        <v>676</v>
      </c>
      <c r="BS471" s="1" t="s">
        <v>676</v>
      </c>
      <c r="BT471" s="1" t="s">
        <v>674</v>
      </c>
      <c r="BU471" s="1" t="s">
        <v>675</v>
      </c>
      <c r="BV471" s="1" t="s">
        <v>674</v>
      </c>
      <c r="BW471" s="1" t="s">
        <v>674</v>
      </c>
      <c r="BX471" s="1" t="s">
        <v>676</v>
      </c>
      <c r="BY471" s="1" t="s">
        <v>674</v>
      </c>
      <c r="BZ471" s="1" t="s">
        <v>674</v>
      </c>
      <c r="CF471" s="1">
        <v>0</v>
      </c>
      <c r="CG471" s="1">
        <v>0</v>
      </c>
      <c r="CH471" s="1">
        <v>0</v>
      </c>
      <c r="CI471" s="1">
        <v>0</v>
      </c>
      <c r="CJ471" s="1">
        <v>1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1</v>
      </c>
      <c r="CX471" s="1">
        <v>0</v>
      </c>
      <c r="CY471" s="1">
        <v>0</v>
      </c>
      <c r="CZ471" s="1">
        <v>0</v>
      </c>
      <c r="DA471" s="1">
        <v>0</v>
      </c>
      <c r="DJ471">
        <v>41</v>
      </c>
      <c r="DK471">
        <v>56</v>
      </c>
      <c r="DL471">
        <v>3</v>
      </c>
      <c r="DM471">
        <v>7</v>
      </c>
      <c r="DN471">
        <v>86</v>
      </c>
      <c r="DO471">
        <v>14</v>
      </c>
      <c r="DP471">
        <v>6</v>
      </c>
      <c r="DQ471">
        <v>53</v>
      </c>
      <c r="DR471">
        <v>42</v>
      </c>
      <c r="DS471">
        <v>5</v>
      </c>
      <c r="DT471">
        <v>6</v>
      </c>
      <c r="DU471">
        <v>78</v>
      </c>
      <c r="DV471">
        <v>19</v>
      </c>
      <c r="DW471">
        <v>27</v>
      </c>
    </row>
    <row r="472" spans="1:127" x14ac:dyDescent="0.55000000000000004">
      <c r="A472" s="1">
        <v>533</v>
      </c>
      <c r="B472" s="1">
        <v>200</v>
      </c>
      <c r="C472" s="1">
        <v>251</v>
      </c>
      <c r="D472" s="1" t="s">
        <v>480</v>
      </c>
      <c r="E472" s="1" t="s">
        <v>3</v>
      </c>
      <c r="F472" s="1" t="s">
        <v>666</v>
      </c>
      <c r="G472" s="1" t="s">
        <v>478</v>
      </c>
      <c r="H472" s="1" t="str">
        <f>VLOOKUP(F472,Sheet3!$A$2:$B$51, 2, FALSE)</f>
        <v>virginia</v>
      </c>
      <c r="I472" s="1">
        <v>2</v>
      </c>
      <c r="J472" s="4">
        <v>2</v>
      </c>
      <c r="K472" s="1">
        <v>1947</v>
      </c>
      <c r="L472" s="1">
        <v>1969</v>
      </c>
      <c r="M472" s="1">
        <f t="shared" si="18"/>
        <v>0</v>
      </c>
      <c r="N472" s="3" t="str">
        <f t="shared" si="19"/>
        <v>1</v>
      </c>
      <c r="O472" s="1" t="s">
        <v>537</v>
      </c>
      <c r="P472" s="1" t="s">
        <v>535</v>
      </c>
      <c r="Q472" s="1" t="s">
        <v>535</v>
      </c>
      <c r="R472" s="1" t="s">
        <v>533</v>
      </c>
      <c r="S472" s="1" t="s">
        <v>533</v>
      </c>
      <c r="T472" s="1" t="s">
        <v>533</v>
      </c>
      <c r="U472" s="1" t="s">
        <v>533</v>
      </c>
      <c r="V472" s="1" t="s">
        <v>535</v>
      </c>
      <c r="W472" s="1" t="s">
        <v>533</v>
      </c>
      <c r="X472" s="1" t="s">
        <v>533</v>
      </c>
      <c r="Y472" s="1" t="s">
        <v>533</v>
      </c>
      <c r="Z472" s="1" t="s">
        <v>533</v>
      </c>
      <c r="AA472" s="1" t="s">
        <v>533</v>
      </c>
      <c r="AB472" s="1" t="s">
        <v>533</v>
      </c>
      <c r="AC472" s="1" t="s">
        <v>533</v>
      </c>
      <c r="AD472" s="1" t="s">
        <v>534</v>
      </c>
      <c r="AE472" s="1" t="s">
        <v>534</v>
      </c>
      <c r="AF472" s="1" t="s">
        <v>534</v>
      </c>
      <c r="AG472" s="1" t="s">
        <v>537</v>
      </c>
      <c r="AH472" s="1">
        <v>67</v>
      </c>
      <c r="AI472">
        <v>50</v>
      </c>
      <c r="AK472" s="1">
        <v>8.6</v>
      </c>
      <c r="AL472" s="1">
        <v>100</v>
      </c>
      <c r="AM472" s="1">
        <v>0</v>
      </c>
      <c r="AN472" s="1">
        <v>15.6</v>
      </c>
      <c r="AO472" s="1">
        <v>0.6</v>
      </c>
      <c r="AP472" s="1">
        <v>47.4</v>
      </c>
      <c r="AQ472" s="1">
        <v>28.1</v>
      </c>
      <c r="AR472" s="1">
        <v>4902</v>
      </c>
      <c r="AS472" s="1">
        <v>55.6</v>
      </c>
      <c r="AT472" s="1">
        <v>10</v>
      </c>
      <c r="AU472" s="1">
        <v>22.4</v>
      </c>
      <c r="AV472" s="1">
        <v>7.4</v>
      </c>
      <c r="AW472" s="1">
        <v>61.3</v>
      </c>
      <c r="AX472" s="1">
        <v>20.6</v>
      </c>
      <c r="AY472" s="1">
        <v>4964</v>
      </c>
      <c r="AZ472" s="1">
        <v>8.1</v>
      </c>
      <c r="BA472" s="1">
        <v>30.9</v>
      </c>
      <c r="BB472" s="1">
        <v>9.6999999999999993</v>
      </c>
      <c r="BC472" s="1">
        <v>20</v>
      </c>
      <c r="BE472" s="1">
        <v>2</v>
      </c>
      <c r="BF472" s="1">
        <v>3.25</v>
      </c>
      <c r="BG472" s="1">
        <v>3.25</v>
      </c>
      <c r="BH472" s="1">
        <v>0.22900000000000001</v>
      </c>
      <c r="BI472" s="1">
        <v>1.38</v>
      </c>
      <c r="BL472" s="1">
        <v>1</v>
      </c>
      <c r="BO472" s="1">
        <v>0</v>
      </c>
      <c r="BQ472" s="1" t="s">
        <v>676</v>
      </c>
      <c r="BR472" s="1" t="s">
        <v>676</v>
      </c>
      <c r="BS472" s="1" t="s">
        <v>675</v>
      </c>
      <c r="BT472" s="1" t="s">
        <v>675</v>
      </c>
      <c r="BU472" s="1" t="s">
        <v>674</v>
      </c>
      <c r="BV472" s="1" t="s">
        <v>674</v>
      </c>
      <c r="BW472" s="1" t="s">
        <v>674</v>
      </c>
      <c r="BX472" s="1" t="s">
        <v>677</v>
      </c>
      <c r="BY472" s="1" t="s">
        <v>674</v>
      </c>
      <c r="BZ472" s="1" t="s">
        <v>677</v>
      </c>
      <c r="CF472" s="1">
        <v>0</v>
      </c>
      <c r="CG472" s="1">
        <v>0</v>
      </c>
      <c r="CH472" s="1">
        <v>0</v>
      </c>
      <c r="CI472" s="1">
        <v>0</v>
      </c>
      <c r="CJ472" s="1">
        <v>1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1</v>
      </c>
      <c r="CX472" s="1">
        <v>0</v>
      </c>
      <c r="CY472" s="1">
        <v>0</v>
      </c>
      <c r="CZ472" s="1">
        <v>0</v>
      </c>
      <c r="DA472" s="1">
        <v>0</v>
      </c>
      <c r="DJ472">
        <v>43</v>
      </c>
      <c r="DK472">
        <v>35</v>
      </c>
      <c r="DL472">
        <v>4</v>
      </c>
      <c r="DM472">
        <v>5</v>
      </c>
      <c r="DN472">
        <v>51</v>
      </c>
      <c r="DO472">
        <v>27</v>
      </c>
      <c r="DP472">
        <v>12</v>
      </c>
      <c r="DQ472">
        <v>48</v>
      </c>
      <c r="DR472">
        <v>37</v>
      </c>
      <c r="DS472">
        <v>5</v>
      </c>
      <c r="DT472">
        <v>5</v>
      </c>
      <c r="DU472">
        <v>67</v>
      </c>
      <c r="DV472">
        <v>15</v>
      </c>
      <c r="DW472">
        <v>27</v>
      </c>
    </row>
    <row r="473" spans="1:127" x14ac:dyDescent="0.55000000000000004">
      <c r="A473" s="1">
        <v>536</v>
      </c>
      <c r="B473" s="1">
        <v>403</v>
      </c>
      <c r="C473" s="1">
        <v>281</v>
      </c>
      <c r="D473" s="1" t="s">
        <v>483</v>
      </c>
      <c r="E473" s="1" t="s">
        <v>3</v>
      </c>
      <c r="F473" s="1" t="s">
        <v>666</v>
      </c>
      <c r="G473" s="1" t="s">
        <v>478</v>
      </c>
      <c r="H473" s="1" t="str">
        <f>VLOOKUP(F473,Sheet3!$A$2:$B$51, 2, FALSE)</f>
        <v>virginia</v>
      </c>
      <c r="I473" s="1">
        <v>3</v>
      </c>
      <c r="J473" s="1">
        <v>3</v>
      </c>
      <c r="K473" s="1">
        <v>1965</v>
      </c>
      <c r="L473" s="1">
        <v>1981</v>
      </c>
      <c r="M473" s="1">
        <f t="shared" si="18"/>
        <v>0</v>
      </c>
      <c r="N473" s="3" t="str">
        <f t="shared" si="19"/>
        <v>1</v>
      </c>
      <c r="O473" s="1" t="s">
        <v>534</v>
      </c>
      <c r="P473" s="1" t="s">
        <v>533</v>
      </c>
      <c r="Q473" s="1" t="s">
        <v>534</v>
      </c>
      <c r="R473" s="1" t="s">
        <v>534</v>
      </c>
      <c r="S473" s="1" t="s">
        <v>534</v>
      </c>
      <c r="T473" s="1" t="s">
        <v>533</v>
      </c>
      <c r="U473" s="1" t="s">
        <v>534</v>
      </c>
      <c r="V473" s="1" t="s">
        <v>534</v>
      </c>
      <c r="W473" s="1" t="s">
        <v>533</v>
      </c>
      <c r="X473" s="1" t="s">
        <v>534</v>
      </c>
      <c r="Y473" s="1" t="s">
        <v>533</v>
      </c>
      <c r="Z473" s="1" t="s">
        <v>534</v>
      </c>
      <c r="AA473" s="1" t="s">
        <v>534</v>
      </c>
      <c r="AB473" s="1" t="s">
        <v>534</v>
      </c>
      <c r="AC473" s="1" t="s">
        <v>534</v>
      </c>
      <c r="AD473" s="1" t="s">
        <v>534</v>
      </c>
      <c r="AE473" s="1" t="s">
        <v>534</v>
      </c>
      <c r="AF473" s="1" t="s">
        <v>534</v>
      </c>
      <c r="AG473" s="1" t="s">
        <v>534</v>
      </c>
      <c r="AH473" s="1">
        <v>93</v>
      </c>
      <c r="AI473">
        <v>83</v>
      </c>
      <c r="AK473" s="1">
        <v>7.9</v>
      </c>
      <c r="AL473" s="1">
        <v>82.4</v>
      </c>
      <c r="AM473" s="1">
        <v>0.8</v>
      </c>
      <c r="AN473" s="1">
        <v>23</v>
      </c>
      <c r="AO473" s="1">
        <v>0.8</v>
      </c>
      <c r="AP473" s="1">
        <v>62.4</v>
      </c>
      <c r="AQ473" s="1">
        <v>26.3</v>
      </c>
      <c r="AR473" s="1">
        <v>6071</v>
      </c>
      <c r="AS473" s="1">
        <v>55.6</v>
      </c>
      <c r="AT473" s="1">
        <v>10</v>
      </c>
      <c r="AU473" s="1">
        <v>22.4</v>
      </c>
      <c r="AV473" s="1">
        <v>7.4</v>
      </c>
      <c r="AW473" s="1">
        <v>61.3</v>
      </c>
      <c r="AX473" s="1">
        <v>20.6</v>
      </c>
      <c r="AY473" s="1">
        <v>4964</v>
      </c>
      <c r="AZ473" s="1">
        <v>8.1</v>
      </c>
      <c r="BA473" s="1">
        <v>30.9</v>
      </c>
      <c r="BB473" s="1">
        <v>9.6999999999999993</v>
      </c>
      <c r="BC473" s="1">
        <v>2</v>
      </c>
      <c r="BE473" s="1">
        <v>3</v>
      </c>
      <c r="BF473" s="1">
        <v>0</v>
      </c>
      <c r="BG473" s="1">
        <v>0</v>
      </c>
      <c r="BH473" s="1">
        <v>6.8000000000000005E-2</v>
      </c>
      <c r="BI473" s="1">
        <v>1.21</v>
      </c>
      <c r="BL473" s="1">
        <v>1</v>
      </c>
      <c r="BO473" s="1">
        <v>0</v>
      </c>
      <c r="BQ473" s="1" t="s">
        <v>676</v>
      </c>
      <c r="BR473" s="1" t="s">
        <v>674</v>
      </c>
      <c r="BS473" s="1" t="s">
        <v>674</v>
      </c>
      <c r="BT473" s="1" t="s">
        <v>674</v>
      </c>
      <c r="BU473" s="1" t="s">
        <v>674</v>
      </c>
      <c r="BV473" s="1" t="s">
        <v>674</v>
      </c>
      <c r="BW473" s="1" t="s">
        <v>674</v>
      </c>
      <c r="BX473" s="1" t="s">
        <v>676</v>
      </c>
      <c r="BY473" s="1" t="s">
        <v>676</v>
      </c>
      <c r="BZ473" s="1" t="s">
        <v>676</v>
      </c>
      <c r="CF473" s="1">
        <v>0</v>
      </c>
      <c r="CG473" s="1">
        <v>0</v>
      </c>
      <c r="CH473" s="1">
        <v>0</v>
      </c>
      <c r="CI473" s="1">
        <v>0</v>
      </c>
      <c r="CJ473" s="1">
        <v>1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1</v>
      </c>
      <c r="CX473" s="1">
        <v>0</v>
      </c>
      <c r="CY473" s="1">
        <v>0</v>
      </c>
      <c r="CZ473" s="1">
        <v>0</v>
      </c>
      <c r="DA473" s="1">
        <v>0</v>
      </c>
      <c r="DJ473">
        <v>14</v>
      </c>
      <c r="DK473">
        <v>83</v>
      </c>
      <c r="DL473">
        <v>3</v>
      </c>
      <c r="DM473">
        <v>7</v>
      </c>
      <c r="DN473">
        <v>97</v>
      </c>
      <c r="DO473">
        <v>0</v>
      </c>
      <c r="DP473">
        <v>0</v>
      </c>
      <c r="DQ473">
        <v>18</v>
      </c>
      <c r="DR473">
        <v>80</v>
      </c>
      <c r="DS473">
        <v>3</v>
      </c>
      <c r="DT473">
        <v>8</v>
      </c>
      <c r="DU473">
        <v>94</v>
      </c>
      <c r="DV473">
        <v>4</v>
      </c>
      <c r="DW473">
        <v>7</v>
      </c>
    </row>
    <row r="474" spans="1:127" x14ac:dyDescent="0.55000000000000004">
      <c r="A474" s="1">
        <v>531</v>
      </c>
      <c r="B474" s="1">
        <v>1</v>
      </c>
      <c r="C474" s="1">
        <v>298</v>
      </c>
      <c r="D474" s="1" t="s">
        <v>477</v>
      </c>
      <c r="E474" s="1" t="s">
        <v>3</v>
      </c>
      <c r="F474" s="1" t="s">
        <v>666</v>
      </c>
      <c r="G474" s="1" t="s">
        <v>478</v>
      </c>
      <c r="H474" s="1" t="str">
        <f>VLOOKUP(F474,Sheet3!$A$2:$B$51, 2, FALSE)</f>
        <v>virginia</v>
      </c>
      <c r="I474" s="4">
        <v>4</v>
      </c>
      <c r="J474" s="4">
        <v>4</v>
      </c>
      <c r="K474" s="1">
        <v>1948</v>
      </c>
      <c r="L474" s="1">
        <v>1973</v>
      </c>
      <c r="M474" s="1">
        <f t="shared" si="18"/>
        <v>0</v>
      </c>
      <c r="N474" s="3" t="str">
        <f t="shared" si="19"/>
        <v>1</v>
      </c>
      <c r="O474" s="1" t="s">
        <v>534</v>
      </c>
      <c r="P474" s="1" t="s">
        <v>533</v>
      </c>
      <c r="Q474" s="1" t="s">
        <v>533</v>
      </c>
      <c r="R474" s="1" t="s">
        <v>534</v>
      </c>
      <c r="S474" s="1" t="s">
        <v>534</v>
      </c>
      <c r="T474" s="1" t="s">
        <v>534</v>
      </c>
      <c r="U474" s="1" t="s">
        <v>534</v>
      </c>
      <c r="V474" s="1" t="s">
        <v>535</v>
      </c>
      <c r="W474" s="1" t="s">
        <v>534</v>
      </c>
      <c r="X474" s="1" t="s">
        <v>534</v>
      </c>
      <c r="Y474" s="1" t="s">
        <v>535</v>
      </c>
      <c r="Z474" s="1" t="s">
        <v>534</v>
      </c>
      <c r="AA474" s="1" t="s">
        <v>533</v>
      </c>
      <c r="AB474" s="1" t="s">
        <v>534</v>
      </c>
      <c r="AC474" s="1" t="s">
        <v>534</v>
      </c>
      <c r="AD474" s="1" t="s">
        <v>534</v>
      </c>
      <c r="AE474" s="1" t="s">
        <v>534</v>
      </c>
      <c r="AF474" s="1" t="s">
        <v>534</v>
      </c>
      <c r="AG474" s="1" t="s">
        <v>534</v>
      </c>
      <c r="AH474" s="1">
        <v>86</v>
      </c>
      <c r="AI474">
        <v>87</v>
      </c>
      <c r="AK474" s="1">
        <v>8.6999999999999993</v>
      </c>
      <c r="AL474" s="1">
        <v>38.9</v>
      </c>
      <c r="AM474" s="1">
        <v>17</v>
      </c>
      <c r="AN474" s="1">
        <v>26.2</v>
      </c>
      <c r="AO474" s="1">
        <v>14</v>
      </c>
      <c r="AP474" s="1">
        <v>60</v>
      </c>
      <c r="AQ474" s="1">
        <v>42.2</v>
      </c>
      <c r="AR474" s="1">
        <v>4116</v>
      </c>
      <c r="AS474" s="1">
        <v>55.6</v>
      </c>
      <c r="AT474" s="1">
        <v>10</v>
      </c>
      <c r="AU474" s="1">
        <v>22.4</v>
      </c>
      <c r="AV474" s="1">
        <v>7.4</v>
      </c>
      <c r="AW474" s="1">
        <v>61.3</v>
      </c>
      <c r="AX474" s="1">
        <v>20.6</v>
      </c>
      <c r="AY474" s="1">
        <v>4964</v>
      </c>
      <c r="AZ474" s="1">
        <v>8.1</v>
      </c>
      <c r="BA474" s="1">
        <v>30.9</v>
      </c>
      <c r="BB474" s="1">
        <v>9.6999999999999993</v>
      </c>
      <c r="BC474" s="1">
        <v>19</v>
      </c>
      <c r="BE474" s="1">
        <v>4</v>
      </c>
      <c r="BF474" s="1">
        <v>0</v>
      </c>
      <c r="BG474" s="1">
        <v>0</v>
      </c>
      <c r="BH474" s="1">
        <v>1.0999999999999999E-2</v>
      </c>
      <c r="BI474" s="1">
        <v>0.62</v>
      </c>
      <c r="BL474" s="1">
        <v>1</v>
      </c>
      <c r="BO474" s="1">
        <v>0</v>
      </c>
      <c r="BQ474" s="1" t="s">
        <v>676</v>
      </c>
      <c r="BR474" s="1" t="s">
        <v>674</v>
      </c>
      <c r="BS474" s="1" t="s">
        <v>674</v>
      </c>
      <c r="BT474" s="1" t="s">
        <v>674</v>
      </c>
      <c r="BU474" s="1" t="s">
        <v>674</v>
      </c>
      <c r="BV474" s="1" t="s">
        <v>674</v>
      </c>
      <c r="BW474" s="1" t="s">
        <v>674</v>
      </c>
      <c r="BX474" s="1" t="s">
        <v>676</v>
      </c>
      <c r="BY474" s="1" t="s">
        <v>674</v>
      </c>
      <c r="BZ474" s="1" t="s">
        <v>676</v>
      </c>
      <c r="CF474" s="1">
        <v>0</v>
      </c>
      <c r="CG474" s="1">
        <v>0</v>
      </c>
      <c r="CH474" s="1">
        <v>0</v>
      </c>
      <c r="CI474" s="1">
        <v>0</v>
      </c>
      <c r="CJ474" s="1">
        <v>1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1</v>
      </c>
      <c r="CX474" s="1">
        <v>0</v>
      </c>
      <c r="CY474" s="1">
        <v>0</v>
      </c>
      <c r="CZ474" s="1">
        <v>0</v>
      </c>
      <c r="DA474" s="1">
        <v>0</v>
      </c>
      <c r="DJ474">
        <v>11</v>
      </c>
      <c r="DK474">
        <v>70</v>
      </c>
      <c r="DL474">
        <v>2</v>
      </c>
      <c r="DM474">
        <v>7</v>
      </c>
      <c r="DN474">
        <v>89</v>
      </c>
      <c r="DO474">
        <v>0</v>
      </c>
      <c r="DP474">
        <v>0</v>
      </c>
      <c r="DQ474">
        <v>11</v>
      </c>
      <c r="DR474">
        <v>67</v>
      </c>
      <c r="DS474">
        <v>2</v>
      </c>
      <c r="DT474">
        <v>8</v>
      </c>
      <c r="DU474">
        <v>78</v>
      </c>
      <c r="DV474">
        <v>0</v>
      </c>
      <c r="DW474">
        <v>0</v>
      </c>
    </row>
    <row r="475" spans="1:127" x14ac:dyDescent="0.55000000000000004">
      <c r="A475" s="1">
        <v>538</v>
      </c>
      <c r="B475" s="1">
        <v>462</v>
      </c>
      <c r="C475" s="1">
        <v>299</v>
      </c>
      <c r="D475" s="1" t="s">
        <v>484</v>
      </c>
      <c r="E475" s="1" t="s">
        <v>3</v>
      </c>
      <c r="F475" s="1" t="s">
        <v>666</v>
      </c>
      <c r="G475" s="1" t="s">
        <v>478</v>
      </c>
      <c r="H475" s="1" t="str">
        <f>VLOOKUP(F475,Sheet3!$A$2:$B$51, 2, FALSE)</f>
        <v>virginia</v>
      </c>
      <c r="I475" s="1">
        <v>5</v>
      </c>
      <c r="J475" s="1">
        <v>5</v>
      </c>
      <c r="K475" s="4">
        <v>1953</v>
      </c>
      <c r="L475" s="4">
        <v>1969</v>
      </c>
      <c r="M475" s="1">
        <f t="shared" si="18"/>
        <v>0</v>
      </c>
      <c r="N475" s="3" t="str">
        <f t="shared" si="19"/>
        <v>1</v>
      </c>
      <c r="O475" s="1" t="s">
        <v>534</v>
      </c>
      <c r="P475" s="1" t="s">
        <v>535</v>
      </c>
      <c r="Q475" s="1" t="s">
        <v>534</v>
      </c>
      <c r="R475" s="1" t="s">
        <v>534</v>
      </c>
      <c r="S475" s="1" t="s">
        <v>538</v>
      </c>
      <c r="T475" s="1" t="s">
        <v>534</v>
      </c>
      <c r="U475" s="1" t="s">
        <v>534</v>
      </c>
      <c r="V475" s="1" t="s">
        <v>535</v>
      </c>
      <c r="W475" s="1" t="s">
        <v>534</v>
      </c>
      <c r="X475" s="1" t="s">
        <v>534</v>
      </c>
      <c r="Y475" s="1" t="s">
        <v>534</v>
      </c>
      <c r="Z475" s="1" t="s">
        <v>534</v>
      </c>
      <c r="AA475" s="1" t="s">
        <v>534</v>
      </c>
      <c r="AB475" s="1" t="s">
        <v>534</v>
      </c>
      <c r="AC475" s="1" t="s">
        <v>534</v>
      </c>
      <c r="AD475" s="1" t="s">
        <v>534</v>
      </c>
      <c r="AE475" s="1" t="s">
        <v>534</v>
      </c>
      <c r="AF475" s="1" t="s">
        <v>534</v>
      </c>
      <c r="AG475" s="1" t="s">
        <v>534</v>
      </c>
      <c r="AH475" s="1">
        <v>96</v>
      </c>
      <c r="AI475">
        <v>96</v>
      </c>
      <c r="AK475" s="1">
        <v>9</v>
      </c>
      <c r="AL475" s="1">
        <v>24.5</v>
      </c>
      <c r="AM475" s="1">
        <v>28.6</v>
      </c>
      <c r="AN475" s="1">
        <v>38.5</v>
      </c>
      <c r="AO475" s="1">
        <v>17.5</v>
      </c>
      <c r="AP475" s="1">
        <v>64.2</v>
      </c>
      <c r="AQ475" s="1">
        <v>27.6</v>
      </c>
      <c r="AR475" s="1">
        <v>3723</v>
      </c>
      <c r="AS475" s="1">
        <v>55.6</v>
      </c>
      <c r="AT475" s="1">
        <v>10</v>
      </c>
      <c r="AU475" s="1">
        <v>22.4</v>
      </c>
      <c r="AV475" s="1">
        <v>7.4</v>
      </c>
      <c r="AW475" s="1">
        <v>61.3</v>
      </c>
      <c r="AX475" s="1">
        <v>20.6</v>
      </c>
      <c r="AY475" s="1">
        <v>4964</v>
      </c>
      <c r="AZ475" s="1">
        <v>8.1</v>
      </c>
      <c r="BA475" s="1">
        <v>30.9</v>
      </c>
      <c r="BB475" s="1">
        <v>9.6999999999999993</v>
      </c>
      <c r="BC475" s="1">
        <v>13.6</v>
      </c>
      <c r="BE475" s="1">
        <v>5</v>
      </c>
      <c r="BF475" s="1">
        <v>0</v>
      </c>
      <c r="BG475" s="1">
        <v>0</v>
      </c>
      <c r="BH475" s="1">
        <v>8.9999999999999993E-3</v>
      </c>
      <c r="BI475" s="1">
        <v>0.54</v>
      </c>
      <c r="BL475" s="1">
        <v>1</v>
      </c>
      <c r="BO475" s="1">
        <v>0</v>
      </c>
      <c r="BQ475" s="1" t="s">
        <v>676</v>
      </c>
      <c r="BR475" s="1" t="s">
        <v>676</v>
      </c>
      <c r="BS475" s="1" t="s">
        <v>674</v>
      </c>
      <c r="BT475" s="1" t="s">
        <v>676</v>
      </c>
      <c r="BU475" s="1" t="s">
        <v>674</v>
      </c>
      <c r="BV475" s="1" t="s">
        <v>674</v>
      </c>
      <c r="BW475" s="1" t="s">
        <v>674</v>
      </c>
      <c r="BX475" s="1" t="s">
        <v>676</v>
      </c>
      <c r="BY475" s="1" t="s">
        <v>674</v>
      </c>
      <c r="BZ475" s="1" t="s">
        <v>674</v>
      </c>
      <c r="CF475" s="1">
        <v>0</v>
      </c>
      <c r="CG475" s="1">
        <v>0</v>
      </c>
      <c r="CH475" s="1">
        <v>0</v>
      </c>
      <c r="CI475" s="1">
        <v>0</v>
      </c>
      <c r="CJ475" s="1">
        <v>1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1</v>
      </c>
      <c r="CX475" s="1">
        <v>0</v>
      </c>
      <c r="CY475" s="1">
        <v>0</v>
      </c>
      <c r="CZ475" s="1">
        <v>0</v>
      </c>
      <c r="DA475" s="1">
        <v>0</v>
      </c>
      <c r="DJ475">
        <v>8</v>
      </c>
      <c r="DK475">
        <v>84</v>
      </c>
      <c r="DL475">
        <v>3</v>
      </c>
      <c r="DM475">
        <v>7</v>
      </c>
      <c r="DN475">
        <v>89</v>
      </c>
      <c r="DO475">
        <v>0</v>
      </c>
      <c r="DP475">
        <v>0</v>
      </c>
      <c r="DQ475">
        <v>9</v>
      </c>
      <c r="DR475">
        <v>81</v>
      </c>
      <c r="DS475">
        <v>2</v>
      </c>
      <c r="DT475">
        <v>9</v>
      </c>
      <c r="DU475">
        <v>94</v>
      </c>
      <c r="DV475">
        <v>0</v>
      </c>
      <c r="DW475">
        <v>0</v>
      </c>
    </row>
    <row r="476" spans="1:127" x14ac:dyDescent="0.55000000000000004">
      <c r="A476" s="1">
        <v>540</v>
      </c>
      <c r="B476" s="1">
        <v>355</v>
      </c>
      <c r="C476" s="1">
        <v>122</v>
      </c>
      <c r="D476" s="1" t="s">
        <v>485</v>
      </c>
      <c r="E476" s="1" t="s">
        <v>9</v>
      </c>
      <c r="F476" s="1" t="s">
        <v>666</v>
      </c>
      <c r="G476" s="1" t="s">
        <v>478</v>
      </c>
      <c r="H476" s="1" t="str">
        <f>VLOOKUP(F476,Sheet3!$A$2:$B$51, 2, FALSE)</f>
        <v>virginia</v>
      </c>
      <c r="I476" s="1">
        <v>6</v>
      </c>
      <c r="J476" s="1">
        <v>6</v>
      </c>
      <c r="K476" s="1">
        <v>1953</v>
      </c>
      <c r="L476" s="1">
        <v>1972</v>
      </c>
      <c r="M476" s="1">
        <f t="shared" si="18"/>
        <v>0</v>
      </c>
      <c r="N476" s="3" t="str">
        <f t="shared" si="19"/>
        <v>1</v>
      </c>
      <c r="O476" s="1" t="s">
        <v>534</v>
      </c>
      <c r="P476" s="1" t="s">
        <v>534</v>
      </c>
      <c r="Q476" s="1" t="s">
        <v>534</v>
      </c>
      <c r="R476" s="1" t="s">
        <v>534</v>
      </c>
      <c r="S476" s="1" t="s">
        <v>534</v>
      </c>
      <c r="T476" s="1" t="s">
        <v>534</v>
      </c>
      <c r="U476" s="1" t="s">
        <v>534</v>
      </c>
      <c r="V476" s="1" t="s">
        <v>534</v>
      </c>
      <c r="W476" s="1" t="s">
        <v>534</v>
      </c>
      <c r="X476" s="1" t="s">
        <v>534</v>
      </c>
      <c r="Y476" s="1" t="s">
        <v>534</v>
      </c>
      <c r="Z476" s="1" t="s">
        <v>534</v>
      </c>
      <c r="AA476" s="1" t="s">
        <v>534</v>
      </c>
      <c r="AB476" s="1" t="s">
        <v>534</v>
      </c>
      <c r="AC476" s="1" t="s">
        <v>534</v>
      </c>
      <c r="AD476" s="1" t="s">
        <v>534</v>
      </c>
      <c r="AE476" s="1" t="s">
        <v>534</v>
      </c>
      <c r="AF476" s="1" t="s">
        <v>534</v>
      </c>
      <c r="AG476" s="1" t="s">
        <v>534</v>
      </c>
      <c r="AH476" s="1">
        <v>100</v>
      </c>
      <c r="AI476">
        <v>97</v>
      </c>
      <c r="AK476" s="1">
        <v>8.6999999999999993</v>
      </c>
      <c r="AL476" s="1">
        <v>58.7</v>
      </c>
      <c r="AM476" s="1">
        <v>8</v>
      </c>
      <c r="AN476" s="1">
        <v>28.7</v>
      </c>
      <c r="AO476" s="1">
        <v>5</v>
      </c>
      <c r="AP476" s="1">
        <v>68</v>
      </c>
      <c r="AQ476" s="1">
        <v>13.9</v>
      </c>
      <c r="AR476" s="1">
        <v>4793</v>
      </c>
      <c r="AS476" s="1">
        <v>55.6</v>
      </c>
      <c r="AT476" s="1">
        <v>10</v>
      </c>
      <c r="AU476" s="1">
        <v>22.4</v>
      </c>
      <c r="AV476" s="1">
        <v>7.4</v>
      </c>
      <c r="AW476" s="1">
        <v>61.3</v>
      </c>
      <c r="AX476" s="1">
        <v>20.6</v>
      </c>
      <c r="AY476" s="1">
        <v>4964</v>
      </c>
      <c r="AZ476" s="1">
        <v>8.1</v>
      </c>
      <c r="BA476" s="1">
        <v>30.9</v>
      </c>
      <c r="BB476" s="1">
        <v>9.6999999999999993</v>
      </c>
      <c r="BC476" s="1">
        <v>14</v>
      </c>
      <c r="BE476" s="1">
        <v>6</v>
      </c>
      <c r="BF476" s="1">
        <v>1.45</v>
      </c>
      <c r="BG476" s="1">
        <v>1.45</v>
      </c>
      <c r="BH476" s="1">
        <v>6.2E-2</v>
      </c>
      <c r="BI476" s="1">
        <v>0.85</v>
      </c>
      <c r="BL476" s="1">
        <v>0</v>
      </c>
      <c r="BO476" s="1">
        <v>0</v>
      </c>
      <c r="BQ476" s="1" t="s">
        <v>676</v>
      </c>
      <c r="BR476" s="1" t="s">
        <v>676</v>
      </c>
      <c r="BS476" s="1" t="s">
        <v>674</v>
      </c>
      <c r="BT476" s="1" t="s">
        <v>676</v>
      </c>
      <c r="BU476" s="1" t="s">
        <v>674</v>
      </c>
      <c r="BV476" s="1" t="s">
        <v>674</v>
      </c>
      <c r="BW476" s="1" t="s">
        <v>676</v>
      </c>
      <c r="BX476" s="1" t="s">
        <v>676</v>
      </c>
      <c r="BY476" s="1" t="s">
        <v>674</v>
      </c>
      <c r="BZ476" s="1" t="s">
        <v>676</v>
      </c>
      <c r="CF476" s="1">
        <v>0</v>
      </c>
      <c r="CG476" s="1">
        <v>0</v>
      </c>
      <c r="CH476" s="1">
        <v>0</v>
      </c>
      <c r="CI476" s="1">
        <v>0</v>
      </c>
      <c r="CJ476" s="1">
        <v>1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1</v>
      </c>
      <c r="CX476" s="1">
        <v>0</v>
      </c>
      <c r="CY476" s="1">
        <v>0</v>
      </c>
      <c r="CZ476" s="1">
        <v>0</v>
      </c>
      <c r="DA476" s="1">
        <v>0</v>
      </c>
      <c r="DJ476">
        <v>94</v>
      </c>
      <c r="DK476">
        <v>5</v>
      </c>
      <c r="DL476">
        <v>3</v>
      </c>
      <c r="DM476">
        <v>7</v>
      </c>
      <c r="DN476">
        <v>100</v>
      </c>
      <c r="DO476">
        <v>0</v>
      </c>
      <c r="DP476">
        <v>0</v>
      </c>
      <c r="DQ476">
        <v>92</v>
      </c>
      <c r="DR476">
        <v>7</v>
      </c>
      <c r="DS476">
        <v>3</v>
      </c>
      <c r="DT476">
        <v>8</v>
      </c>
      <c r="DU476">
        <v>98</v>
      </c>
      <c r="DV476">
        <v>2</v>
      </c>
      <c r="DW476">
        <v>0</v>
      </c>
    </row>
    <row r="477" spans="1:127" x14ac:dyDescent="0.55000000000000004">
      <c r="A477" s="1">
        <v>535</v>
      </c>
      <c r="B477" s="1">
        <v>279</v>
      </c>
      <c r="C477" s="1">
        <v>268</v>
      </c>
      <c r="D477" s="1" t="s">
        <v>482</v>
      </c>
      <c r="E477" s="1" t="s">
        <v>3</v>
      </c>
      <c r="F477" s="1" t="s">
        <v>666</v>
      </c>
      <c r="G477" s="1" t="s">
        <v>478</v>
      </c>
      <c r="H477" s="1" t="str">
        <f>VLOOKUP(F477,Sheet3!$A$2:$B$51, 2, FALSE)</f>
        <v>virginia</v>
      </c>
      <c r="I477" s="4">
        <v>7</v>
      </c>
      <c r="J477" s="4">
        <v>7</v>
      </c>
      <c r="K477" s="4">
        <v>1963</v>
      </c>
      <c r="L477" s="4">
        <v>1971</v>
      </c>
      <c r="M477" s="1">
        <f t="shared" si="18"/>
        <v>0</v>
      </c>
      <c r="N477" s="3" t="str">
        <f t="shared" si="19"/>
        <v>1</v>
      </c>
      <c r="O477" s="1" t="s">
        <v>533</v>
      </c>
      <c r="P477" s="1" t="s">
        <v>533</v>
      </c>
      <c r="Q477" s="1" t="s">
        <v>533</v>
      </c>
      <c r="R477" s="1" t="s">
        <v>533</v>
      </c>
      <c r="S477" s="1" t="s">
        <v>533</v>
      </c>
      <c r="T477" s="1" t="s">
        <v>533</v>
      </c>
      <c r="U477" s="1" t="s">
        <v>533</v>
      </c>
      <c r="V477" s="1" t="s">
        <v>533</v>
      </c>
      <c r="W477" s="1" t="s">
        <v>533</v>
      </c>
      <c r="X477" s="1" t="s">
        <v>533</v>
      </c>
      <c r="Y477" s="1" t="s">
        <v>533</v>
      </c>
      <c r="Z477" s="1" t="s">
        <v>534</v>
      </c>
      <c r="AA477" s="1" t="s">
        <v>533</v>
      </c>
      <c r="AB477" s="1" t="s">
        <v>534</v>
      </c>
      <c r="AC477" s="1" t="s">
        <v>534</v>
      </c>
      <c r="AD477" s="1" t="s">
        <v>534</v>
      </c>
      <c r="AE477" s="1" t="s">
        <v>534</v>
      </c>
      <c r="AF477" s="1" t="s">
        <v>534</v>
      </c>
      <c r="AG477" s="1" t="s">
        <v>534</v>
      </c>
      <c r="AH477" s="1">
        <v>85</v>
      </c>
      <c r="AI477">
        <v>69</v>
      </c>
      <c r="AK477" s="1">
        <v>8.5</v>
      </c>
      <c r="AL477" s="1">
        <v>32.4</v>
      </c>
      <c r="AM477" s="1">
        <v>15.6</v>
      </c>
      <c r="AN477" s="1">
        <v>26.2</v>
      </c>
      <c r="AO477" s="1">
        <v>12.1</v>
      </c>
      <c r="AP477" s="1">
        <v>65.2</v>
      </c>
      <c r="AQ477" s="1">
        <v>9.8000000000000007</v>
      </c>
      <c r="AR477" s="1">
        <v>4312</v>
      </c>
      <c r="AS477" s="1">
        <v>55.6</v>
      </c>
      <c r="AT477" s="1">
        <v>10</v>
      </c>
      <c r="AU477" s="1">
        <v>22.4</v>
      </c>
      <c r="AV477" s="1">
        <v>7.4</v>
      </c>
      <c r="AW477" s="1">
        <v>61.3</v>
      </c>
      <c r="AX477" s="1">
        <v>20.6</v>
      </c>
      <c r="AY477" s="1">
        <v>4964</v>
      </c>
      <c r="AZ477" s="1">
        <v>8.1</v>
      </c>
      <c r="BA477" s="1">
        <v>30.9</v>
      </c>
      <c r="BB477" s="1">
        <v>9.6999999999999993</v>
      </c>
      <c r="BC477" s="1">
        <v>4</v>
      </c>
      <c r="BE477" s="1">
        <v>7</v>
      </c>
      <c r="BF477" s="1">
        <v>0</v>
      </c>
      <c r="BG477" s="1">
        <v>0</v>
      </c>
      <c r="BH477" s="1">
        <v>1.4E-2</v>
      </c>
      <c r="BI477" s="1">
        <v>0.84</v>
      </c>
      <c r="BL477" s="1">
        <v>1</v>
      </c>
      <c r="BO477" s="1">
        <v>0</v>
      </c>
      <c r="BQ477" s="1" t="s">
        <v>676</v>
      </c>
      <c r="BR477" s="1" t="s">
        <v>674</v>
      </c>
      <c r="BS477" s="1" t="s">
        <v>676</v>
      </c>
      <c r="BT477" s="1" t="s">
        <v>674</v>
      </c>
      <c r="BU477" s="1" t="s">
        <v>674</v>
      </c>
      <c r="BV477" s="1" t="s">
        <v>674</v>
      </c>
      <c r="BW477" s="1" t="s">
        <v>676</v>
      </c>
      <c r="BX477" s="1" t="s">
        <v>676</v>
      </c>
      <c r="BY477" s="1" t="s">
        <v>674</v>
      </c>
      <c r="BZ477" s="1" t="s">
        <v>674</v>
      </c>
      <c r="CF477" s="1">
        <v>0</v>
      </c>
      <c r="CG477" s="1">
        <v>0</v>
      </c>
      <c r="CH477" s="1">
        <v>0</v>
      </c>
      <c r="CI477" s="1">
        <v>0</v>
      </c>
      <c r="CJ477" s="1">
        <v>1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1</v>
      </c>
      <c r="CX477" s="1">
        <v>0</v>
      </c>
      <c r="CY477" s="1">
        <v>0</v>
      </c>
      <c r="CZ477" s="1">
        <v>0</v>
      </c>
      <c r="DA477" s="1">
        <v>0</v>
      </c>
      <c r="DJ477">
        <v>19</v>
      </c>
      <c r="DK477">
        <v>81</v>
      </c>
      <c r="DL477">
        <v>3</v>
      </c>
      <c r="DM477">
        <v>7</v>
      </c>
      <c r="DN477">
        <v>100</v>
      </c>
      <c r="DO477">
        <v>0</v>
      </c>
      <c r="DP477">
        <v>0</v>
      </c>
      <c r="DQ477">
        <v>26</v>
      </c>
      <c r="DR477">
        <v>74</v>
      </c>
      <c r="DS477">
        <v>2</v>
      </c>
      <c r="DT477">
        <v>9</v>
      </c>
      <c r="DU477">
        <v>94</v>
      </c>
      <c r="DV477">
        <v>6</v>
      </c>
      <c r="DW477">
        <v>0</v>
      </c>
    </row>
    <row r="478" spans="1:127" x14ac:dyDescent="0.55000000000000004">
      <c r="A478" s="1">
        <v>537</v>
      </c>
      <c r="B478" s="1">
        <v>428</v>
      </c>
      <c r="C478" s="1">
        <v>269</v>
      </c>
      <c r="D478" s="1" t="s">
        <v>67</v>
      </c>
      <c r="E478" s="1" t="s">
        <v>3</v>
      </c>
      <c r="F478" s="1" t="s">
        <v>666</v>
      </c>
      <c r="G478" s="1" t="s">
        <v>478</v>
      </c>
      <c r="H478" s="1" t="str">
        <f>VLOOKUP(F478,Sheet3!$A$2:$B$51, 2, FALSE)</f>
        <v>virginia</v>
      </c>
      <c r="I478" s="4">
        <v>8</v>
      </c>
      <c r="K478" s="1">
        <v>1931</v>
      </c>
      <c r="L478" s="1">
        <v>1967</v>
      </c>
      <c r="M478" s="1">
        <f t="shared" si="18"/>
        <v>0</v>
      </c>
      <c r="N478" s="3" t="str">
        <f t="shared" si="19"/>
        <v>0</v>
      </c>
      <c r="O478" s="1" t="s">
        <v>533</v>
      </c>
      <c r="P478" s="1" t="s">
        <v>535</v>
      </c>
      <c r="Q478" s="1" t="s">
        <v>533</v>
      </c>
      <c r="R478" s="1" t="s">
        <v>533</v>
      </c>
      <c r="S478" s="1" t="s">
        <v>534</v>
      </c>
      <c r="T478" s="1" t="s">
        <v>536</v>
      </c>
      <c r="U478" s="1" t="s">
        <v>536</v>
      </c>
      <c r="V478" s="1" t="s">
        <v>536</v>
      </c>
      <c r="W478" s="1" t="s">
        <v>536</v>
      </c>
      <c r="X478" s="1" t="s">
        <v>536</v>
      </c>
      <c r="Y478" s="1" t="s">
        <v>536</v>
      </c>
      <c r="Z478" s="1" t="s">
        <v>536</v>
      </c>
      <c r="AA478" s="1" t="s">
        <v>536</v>
      </c>
      <c r="AB478" s="1" t="s">
        <v>536</v>
      </c>
      <c r="AC478" s="1" t="s">
        <v>536</v>
      </c>
      <c r="AD478" s="1" t="s">
        <v>536</v>
      </c>
      <c r="AE478" s="1" t="s">
        <v>536</v>
      </c>
      <c r="AF478" s="1" t="s">
        <v>536</v>
      </c>
      <c r="AG478" s="1" t="s">
        <v>536</v>
      </c>
      <c r="AH478" s="1">
        <v>85</v>
      </c>
      <c r="AI478" t="s">
        <v>547</v>
      </c>
      <c r="AK478" s="1">
        <v>8</v>
      </c>
      <c r="AL478" s="1">
        <v>30.3</v>
      </c>
      <c r="AM478" s="1">
        <v>11.4</v>
      </c>
      <c r="AN478" s="1">
        <v>15.7</v>
      </c>
      <c r="AO478" s="1">
        <v>9.5</v>
      </c>
      <c r="AP478" s="1">
        <v>69.7</v>
      </c>
      <c r="AQ478" s="1">
        <v>21.8</v>
      </c>
      <c r="AR478" s="1">
        <v>5199</v>
      </c>
      <c r="AS478" s="1">
        <v>55.6</v>
      </c>
      <c r="AT478" s="1">
        <v>10</v>
      </c>
      <c r="AU478" s="1">
        <v>22.4</v>
      </c>
      <c r="AV478" s="1">
        <v>7.4</v>
      </c>
      <c r="AW478" s="1">
        <v>61.3</v>
      </c>
      <c r="AX478" s="1">
        <v>20.6</v>
      </c>
      <c r="AY478" s="1">
        <v>4964</v>
      </c>
      <c r="AZ478" s="1">
        <v>8.1</v>
      </c>
      <c r="BA478" s="1">
        <v>30.9</v>
      </c>
      <c r="BB478" s="1">
        <v>9.6999999999999993</v>
      </c>
      <c r="BC478" s="1">
        <v>35</v>
      </c>
      <c r="BE478" s="1">
        <v>8</v>
      </c>
      <c r="BF478" s="1">
        <v>0</v>
      </c>
      <c r="BG478" s="1">
        <v>0</v>
      </c>
      <c r="BH478" s="1">
        <v>0.53900000000000003</v>
      </c>
      <c r="BI478" s="1">
        <v>0.78</v>
      </c>
      <c r="BL478" s="1">
        <v>1</v>
      </c>
      <c r="BO478" s="1">
        <v>0</v>
      </c>
      <c r="BQ478" s="1" t="s">
        <v>536</v>
      </c>
      <c r="BR478" s="1" t="s">
        <v>536</v>
      </c>
      <c r="BS478" s="1" t="s">
        <v>536</v>
      </c>
      <c r="BT478" s="1" t="s">
        <v>536</v>
      </c>
      <c r="BU478" s="1" t="s">
        <v>536</v>
      </c>
      <c r="BV478" s="1" t="s">
        <v>536</v>
      </c>
      <c r="BW478" s="1" t="s">
        <v>536</v>
      </c>
      <c r="BX478" s="1" t="s">
        <v>536</v>
      </c>
      <c r="BY478" s="1" t="s">
        <v>536</v>
      </c>
      <c r="BZ478" s="1" t="s">
        <v>536</v>
      </c>
      <c r="CF478" s="1">
        <v>0</v>
      </c>
      <c r="CG478" s="1">
        <v>0</v>
      </c>
      <c r="CH478" s="1">
        <v>0</v>
      </c>
      <c r="CI478" s="1">
        <v>0</v>
      </c>
      <c r="CJ478" s="1">
        <v>1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1</v>
      </c>
      <c r="CX478" s="1">
        <v>0</v>
      </c>
      <c r="CY478" s="1">
        <v>0</v>
      </c>
      <c r="CZ478" s="1">
        <v>0</v>
      </c>
      <c r="DA478" s="1">
        <v>0</v>
      </c>
      <c r="DJ478">
        <v>26</v>
      </c>
      <c r="DK478">
        <v>66</v>
      </c>
      <c r="DL478">
        <v>3</v>
      </c>
      <c r="DM478">
        <v>7</v>
      </c>
      <c r="DN478">
        <v>97</v>
      </c>
      <c r="DO478">
        <v>0</v>
      </c>
      <c r="DP478">
        <v>0</v>
      </c>
      <c r="DQ478" t="s">
        <v>547</v>
      </c>
      <c r="DR478" t="s">
        <v>547</v>
      </c>
      <c r="DS478" t="s">
        <v>547</v>
      </c>
      <c r="DT478" t="s">
        <v>547</v>
      </c>
      <c r="DU478" t="s">
        <v>547</v>
      </c>
      <c r="DV478" t="s">
        <v>547</v>
      </c>
      <c r="DW478" t="s">
        <v>547</v>
      </c>
    </row>
    <row r="479" spans="1:127" x14ac:dyDescent="0.55000000000000004">
      <c r="A479" s="1">
        <v>534</v>
      </c>
      <c r="B479" s="1">
        <v>229</v>
      </c>
      <c r="C479" s="1">
        <v>270</v>
      </c>
      <c r="D479" s="1" t="s">
        <v>481</v>
      </c>
      <c r="E479" s="1" t="s">
        <v>3</v>
      </c>
      <c r="F479" s="1" t="s">
        <v>666</v>
      </c>
      <c r="G479" s="1" t="s">
        <v>478</v>
      </c>
      <c r="H479" s="1" t="str">
        <f>VLOOKUP(F479,Sheet3!$A$2:$B$51, 2, FALSE)</f>
        <v>virginia</v>
      </c>
      <c r="I479" s="4">
        <v>9</v>
      </c>
      <c r="K479" s="1">
        <v>1955</v>
      </c>
      <c r="L479" s="1">
        <v>1967</v>
      </c>
      <c r="M479" s="1">
        <f t="shared" si="18"/>
        <v>0</v>
      </c>
      <c r="N479" s="3" t="str">
        <f t="shared" si="19"/>
        <v>0</v>
      </c>
      <c r="O479" s="1" t="s">
        <v>533</v>
      </c>
      <c r="P479" s="1" t="s">
        <v>533</v>
      </c>
      <c r="Q479" s="1" t="s">
        <v>534</v>
      </c>
      <c r="R479" s="1" t="s">
        <v>533</v>
      </c>
      <c r="S479" s="1" t="s">
        <v>534</v>
      </c>
      <c r="T479" s="1" t="s">
        <v>536</v>
      </c>
      <c r="U479" s="1" t="s">
        <v>536</v>
      </c>
      <c r="V479" s="1" t="s">
        <v>536</v>
      </c>
      <c r="W479" s="1" t="s">
        <v>536</v>
      </c>
      <c r="X479" s="1" t="s">
        <v>536</v>
      </c>
      <c r="Y479" s="1" t="s">
        <v>536</v>
      </c>
      <c r="Z479" s="1" t="s">
        <v>536</v>
      </c>
      <c r="AA479" s="1" t="s">
        <v>536</v>
      </c>
      <c r="AB479" s="1" t="s">
        <v>536</v>
      </c>
      <c r="AC479" s="1" t="s">
        <v>536</v>
      </c>
      <c r="AD479" s="1" t="s">
        <v>536</v>
      </c>
      <c r="AE479" s="1" t="s">
        <v>536</v>
      </c>
      <c r="AF479" s="1" t="s">
        <v>536</v>
      </c>
      <c r="AG479" s="1" t="s">
        <v>536</v>
      </c>
      <c r="AH479" s="1">
        <v>58</v>
      </c>
      <c r="AI479" t="s">
        <v>547</v>
      </c>
      <c r="AK479" s="1">
        <v>9.1999999999999993</v>
      </c>
      <c r="AL479" s="1">
        <v>19.7</v>
      </c>
      <c r="AM479" s="1">
        <v>17.8</v>
      </c>
      <c r="AN479" s="1">
        <v>21.5</v>
      </c>
      <c r="AO479" s="1">
        <v>12.4</v>
      </c>
      <c r="AP479" s="1">
        <v>66.7</v>
      </c>
      <c r="AQ479" s="1">
        <v>2.8</v>
      </c>
      <c r="AR479" s="1">
        <v>3360</v>
      </c>
      <c r="AS479" s="1">
        <v>55.6</v>
      </c>
      <c r="AT479" s="1">
        <v>10</v>
      </c>
      <c r="AU479" s="1">
        <v>22.4</v>
      </c>
      <c r="AV479" s="1">
        <v>7.4</v>
      </c>
      <c r="AW479" s="1">
        <v>61.3</v>
      </c>
      <c r="AX479" s="1">
        <v>20.6</v>
      </c>
      <c r="AY479" s="1">
        <v>4964</v>
      </c>
      <c r="AZ479" s="1">
        <v>8.1</v>
      </c>
      <c r="BA479" s="1">
        <v>30.9</v>
      </c>
      <c r="BB479" s="1">
        <v>9.6999999999999993</v>
      </c>
      <c r="BC479" s="1">
        <v>11</v>
      </c>
      <c r="BE479" s="1">
        <v>9</v>
      </c>
      <c r="BF479" s="1">
        <v>0</v>
      </c>
      <c r="BG479" s="1">
        <v>0</v>
      </c>
      <c r="BH479" s="1">
        <v>4.0000000000000001E-3</v>
      </c>
      <c r="BI479" s="1">
        <v>0.65</v>
      </c>
      <c r="BL479" s="1">
        <v>1</v>
      </c>
      <c r="BO479" s="1">
        <v>0</v>
      </c>
      <c r="BQ479" s="1" t="s">
        <v>536</v>
      </c>
      <c r="BR479" s="1" t="s">
        <v>536</v>
      </c>
      <c r="BS479" s="1" t="s">
        <v>536</v>
      </c>
      <c r="BT479" s="1" t="s">
        <v>536</v>
      </c>
      <c r="BU479" s="1" t="s">
        <v>536</v>
      </c>
      <c r="BV479" s="1" t="s">
        <v>536</v>
      </c>
      <c r="BW479" s="1" t="s">
        <v>536</v>
      </c>
      <c r="BX479" s="1" t="s">
        <v>536</v>
      </c>
      <c r="BY479" s="1" t="s">
        <v>536</v>
      </c>
      <c r="BZ479" s="1" t="s">
        <v>536</v>
      </c>
      <c r="CF479" s="1">
        <v>0</v>
      </c>
      <c r="CG479" s="1">
        <v>0</v>
      </c>
      <c r="CH479" s="1">
        <v>0</v>
      </c>
      <c r="CI479" s="1">
        <v>0</v>
      </c>
      <c r="CJ479" s="1">
        <v>1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1</v>
      </c>
      <c r="CX479" s="1">
        <v>0</v>
      </c>
      <c r="CY479" s="1">
        <v>0</v>
      </c>
      <c r="CZ479" s="1">
        <v>0</v>
      </c>
      <c r="DA479" s="1">
        <v>0</v>
      </c>
      <c r="DJ479">
        <v>49</v>
      </c>
      <c r="DK479">
        <v>38</v>
      </c>
      <c r="DL479">
        <v>4</v>
      </c>
      <c r="DM479">
        <v>6</v>
      </c>
      <c r="DN479">
        <v>70</v>
      </c>
      <c r="DO479">
        <v>11</v>
      </c>
      <c r="DP479">
        <v>6</v>
      </c>
      <c r="DQ479" t="s">
        <v>547</v>
      </c>
      <c r="DR479" t="s">
        <v>547</v>
      </c>
      <c r="DS479" t="s">
        <v>547</v>
      </c>
      <c r="DT479" t="s">
        <v>547</v>
      </c>
      <c r="DU479" t="s">
        <v>547</v>
      </c>
      <c r="DV479" t="s">
        <v>547</v>
      </c>
      <c r="DW479" t="s">
        <v>547</v>
      </c>
    </row>
    <row r="480" spans="1:127" x14ac:dyDescent="0.55000000000000004">
      <c r="A480" s="1">
        <v>539</v>
      </c>
      <c r="B480" s="1">
        <v>52</v>
      </c>
      <c r="C480" s="1">
        <v>116</v>
      </c>
      <c r="D480" s="1" t="s">
        <v>354</v>
      </c>
      <c r="E480" s="1" t="s">
        <v>9</v>
      </c>
      <c r="F480" s="1" t="s">
        <v>666</v>
      </c>
      <c r="G480" s="1" t="s">
        <v>478</v>
      </c>
      <c r="H480" s="1" t="str">
        <f>VLOOKUP(F480,Sheet3!$A$2:$B$51, 2, FALSE)</f>
        <v>virginia</v>
      </c>
      <c r="I480" s="4">
        <v>10</v>
      </c>
      <c r="J480" s="4">
        <v>10</v>
      </c>
      <c r="K480" s="1">
        <v>1953</v>
      </c>
      <c r="L480" s="1">
        <v>1974</v>
      </c>
      <c r="M480" s="1">
        <f t="shared" si="18"/>
        <v>0</v>
      </c>
      <c r="N480" s="3" t="str">
        <f t="shared" si="19"/>
        <v>1</v>
      </c>
      <c r="O480" s="1" t="s">
        <v>534</v>
      </c>
      <c r="P480" s="1" t="s">
        <v>534</v>
      </c>
      <c r="Q480" s="1" t="s">
        <v>533</v>
      </c>
      <c r="R480" s="1" t="s">
        <v>533</v>
      </c>
      <c r="S480" s="1" t="s">
        <v>534</v>
      </c>
      <c r="T480" s="1" t="s">
        <v>533</v>
      </c>
      <c r="U480" s="1" t="s">
        <v>534</v>
      </c>
      <c r="V480" s="1" t="s">
        <v>534</v>
      </c>
      <c r="W480" s="1" t="s">
        <v>534</v>
      </c>
      <c r="X480" s="1" t="s">
        <v>534</v>
      </c>
      <c r="Y480" s="1" t="s">
        <v>534</v>
      </c>
      <c r="Z480" s="1" t="s">
        <v>534</v>
      </c>
      <c r="AA480" s="1" t="s">
        <v>534</v>
      </c>
      <c r="AB480" s="1" t="s">
        <v>538</v>
      </c>
      <c r="AC480" s="1" t="s">
        <v>534</v>
      </c>
      <c r="AD480" s="1" t="s">
        <v>534</v>
      </c>
      <c r="AE480" s="1" t="s">
        <v>533</v>
      </c>
      <c r="AF480" s="1" t="s">
        <v>534</v>
      </c>
      <c r="AG480" s="1" t="s">
        <v>534</v>
      </c>
      <c r="AH480" s="1">
        <v>96</v>
      </c>
      <c r="AI480">
        <v>90</v>
      </c>
      <c r="AK480" s="1">
        <v>4.5</v>
      </c>
      <c r="AL480" s="1">
        <v>93.8</v>
      </c>
      <c r="AM480" s="1">
        <v>0.1</v>
      </c>
      <c r="AN480" s="1">
        <v>6.6</v>
      </c>
      <c r="AO480" s="1">
        <v>0.2</v>
      </c>
      <c r="AP480" s="1">
        <v>52.2</v>
      </c>
      <c r="AQ480" s="1">
        <v>5.8</v>
      </c>
      <c r="AR480" s="1">
        <v>8570</v>
      </c>
      <c r="AS480" s="1">
        <v>55.6</v>
      </c>
      <c r="AT480" s="1">
        <v>10</v>
      </c>
      <c r="AU480" s="1">
        <v>22.4</v>
      </c>
      <c r="AV480" s="1">
        <v>7.4</v>
      </c>
      <c r="AW480" s="1">
        <v>61.3</v>
      </c>
      <c r="AX480" s="1">
        <v>20.6</v>
      </c>
      <c r="AY480" s="1">
        <v>4964</v>
      </c>
      <c r="AZ480" s="1">
        <v>8.1</v>
      </c>
      <c r="BA480" s="1">
        <v>30.9</v>
      </c>
      <c r="BB480" s="1">
        <v>9.6999999999999993</v>
      </c>
      <c r="BC480" s="1">
        <v>14</v>
      </c>
      <c r="BE480" s="1">
        <v>10</v>
      </c>
      <c r="BF480" s="1">
        <v>0</v>
      </c>
      <c r="BG480" s="1">
        <v>0</v>
      </c>
      <c r="BH480" s="1">
        <v>0.99</v>
      </c>
      <c r="BI480" s="1">
        <v>1.62</v>
      </c>
      <c r="BL480" s="1">
        <v>0</v>
      </c>
      <c r="BO480" s="1">
        <v>0</v>
      </c>
      <c r="BQ480" s="1" t="s">
        <v>676</v>
      </c>
      <c r="BR480" s="1" t="s">
        <v>676</v>
      </c>
      <c r="BS480" s="1" t="s">
        <v>674</v>
      </c>
      <c r="BT480" s="1" t="s">
        <v>674</v>
      </c>
      <c r="BU480" s="1" t="s">
        <v>674</v>
      </c>
      <c r="BV480" s="1" t="s">
        <v>674</v>
      </c>
      <c r="BW480" s="1" t="s">
        <v>674</v>
      </c>
      <c r="BX480" s="1" t="s">
        <v>676</v>
      </c>
      <c r="BY480" s="1" t="s">
        <v>674</v>
      </c>
      <c r="BZ480" s="1" t="s">
        <v>674</v>
      </c>
      <c r="CF480" s="1">
        <v>0</v>
      </c>
      <c r="CG480" s="1">
        <v>0</v>
      </c>
      <c r="CH480" s="1">
        <v>0</v>
      </c>
      <c r="CI480" s="1">
        <v>0</v>
      </c>
      <c r="CJ480" s="1">
        <v>1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1</v>
      </c>
      <c r="CX480" s="1">
        <v>0</v>
      </c>
      <c r="CY480" s="1">
        <v>0</v>
      </c>
      <c r="CZ480" s="1">
        <v>0</v>
      </c>
      <c r="DA480" s="1">
        <v>0</v>
      </c>
      <c r="DJ480">
        <v>68</v>
      </c>
      <c r="DK480">
        <v>21</v>
      </c>
      <c r="DL480">
        <v>3</v>
      </c>
      <c r="DM480">
        <v>7</v>
      </c>
      <c r="DN480">
        <v>81</v>
      </c>
      <c r="DO480">
        <v>3</v>
      </c>
      <c r="DP480">
        <v>0</v>
      </c>
      <c r="DQ480">
        <v>83</v>
      </c>
      <c r="DR480">
        <v>16</v>
      </c>
      <c r="DS480">
        <v>3</v>
      </c>
      <c r="DT480">
        <v>8</v>
      </c>
      <c r="DU480">
        <v>93</v>
      </c>
      <c r="DV480">
        <v>6</v>
      </c>
      <c r="DW480">
        <v>0</v>
      </c>
    </row>
    <row r="481" spans="1:127" x14ac:dyDescent="0.55000000000000004">
      <c r="A481" s="1">
        <v>541</v>
      </c>
      <c r="B481" s="1">
        <v>413</v>
      </c>
      <c r="C481" s="1">
        <v>115</v>
      </c>
      <c r="D481" s="1" t="s">
        <v>351</v>
      </c>
      <c r="E481" s="1" t="s">
        <v>9</v>
      </c>
      <c r="F481" s="1" t="s">
        <v>666</v>
      </c>
      <c r="G481" s="1" t="s">
        <v>478</v>
      </c>
      <c r="H481" s="1" t="str">
        <f>VLOOKUP(F481,Sheet3!$A$2:$B$51, 2, FALSE)</f>
        <v>virginia</v>
      </c>
      <c r="J481" s="4">
        <v>8</v>
      </c>
      <c r="K481" s="1">
        <v>1967</v>
      </c>
      <c r="L481" s="1">
        <v>1973</v>
      </c>
      <c r="M481" s="1">
        <f t="shared" si="18"/>
        <v>1</v>
      </c>
      <c r="N481" s="3" t="str">
        <f t="shared" si="19"/>
        <v>0</v>
      </c>
      <c r="O481" s="1" t="s">
        <v>536</v>
      </c>
      <c r="P481" s="1" t="s">
        <v>536</v>
      </c>
      <c r="Q481" s="1" t="s">
        <v>536</v>
      </c>
      <c r="R481" s="1" t="s">
        <v>536</v>
      </c>
      <c r="S481" s="1" t="s">
        <v>536</v>
      </c>
      <c r="T481" s="1" t="s">
        <v>534</v>
      </c>
      <c r="U481" s="1" t="s">
        <v>534</v>
      </c>
      <c r="V481" s="1" t="s">
        <v>534</v>
      </c>
      <c r="W481" s="1" t="s">
        <v>534</v>
      </c>
      <c r="X481" s="1" t="s">
        <v>534</v>
      </c>
      <c r="Y481" s="1" t="s">
        <v>534</v>
      </c>
      <c r="Z481" s="1" t="s">
        <v>534</v>
      </c>
      <c r="AA481" s="1" t="s">
        <v>534</v>
      </c>
      <c r="AB481" s="1" t="s">
        <v>534</v>
      </c>
      <c r="AC481" s="1" t="s">
        <v>534</v>
      </c>
      <c r="AD481" s="1" t="s">
        <v>534</v>
      </c>
      <c r="AE481" s="1" t="s">
        <v>534</v>
      </c>
      <c r="AF481" s="1" t="s">
        <v>534</v>
      </c>
      <c r="AG481" s="1" t="s">
        <v>535</v>
      </c>
      <c r="AH481" s="1" t="s">
        <v>547</v>
      </c>
      <c r="AI481">
        <v>93</v>
      </c>
      <c r="AK481" s="1">
        <v>8</v>
      </c>
      <c r="AL481" s="1">
        <v>30.3</v>
      </c>
      <c r="AM481" s="1">
        <v>11.4</v>
      </c>
      <c r="AN481" s="1">
        <v>15.7</v>
      </c>
      <c r="AO481" s="1">
        <v>9.5</v>
      </c>
      <c r="AP481" s="1">
        <v>69.7</v>
      </c>
      <c r="AQ481" s="1">
        <v>21.8</v>
      </c>
      <c r="AR481" s="1">
        <v>5199</v>
      </c>
      <c r="AS481" s="1">
        <v>55.6</v>
      </c>
      <c r="AT481" s="1">
        <v>10</v>
      </c>
      <c r="AU481" s="1">
        <v>22.4</v>
      </c>
      <c r="AV481" s="1">
        <v>7.4</v>
      </c>
      <c r="AW481" s="1">
        <v>61.3</v>
      </c>
      <c r="AX481" s="1">
        <v>20.6</v>
      </c>
      <c r="AY481" s="1">
        <v>4964</v>
      </c>
      <c r="AZ481" s="1">
        <v>8.1</v>
      </c>
      <c r="BA481" s="1">
        <v>30.9</v>
      </c>
      <c r="BB481" s="1">
        <v>9.6999999999999993</v>
      </c>
      <c r="BC481" s="1">
        <v>0</v>
      </c>
      <c r="BE481" s="1">
        <v>8</v>
      </c>
      <c r="BF481" s="1">
        <v>0</v>
      </c>
      <c r="BG481" s="1">
        <v>0</v>
      </c>
      <c r="BH481" s="1">
        <v>0.53900000000000003</v>
      </c>
      <c r="BI481" s="1">
        <v>0.78</v>
      </c>
      <c r="BL481" s="1">
        <v>0</v>
      </c>
      <c r="BO481" s="1">
        <v>0</v>
      </c>
      <c r="BQ481" s="1" t="s">
        <v>674</v>
      </c>
      <c r="BR481" s="1" t="s">
        <v>674</v>
      </c>
      <c r="BS481" s="1" t="s">
        <v>674</v>
      </c>
      <c r="BT481" s="1" t="s">
        <v>676</v>
      </c>
      <c r="BU481" s="1" t="s">
        <v>674</v>
      </c>
      <c r="BV481" s="1" t="s">
        <v>674</v>
      </c>
      <c r="BW481" s="1" t="s">
        <v>674</v>
      </c>
      <c r="BX481" s="1" t="s">
        <v>676</v>
      </c>
      <c r="BY481" s="1" t="s">
        <v>674</v>
      </c>
      <c r="BZ481" s="1" t="s">
        <v>674</v>
      </c>
      <c r="CF481" s="1">
        <v>0</v>
      </c>
      <c r="CG481" s="1">
        <v>0</v>
      </c>
      <c r="CH481" s="1">
        <v>0</v>
      </c>
      <c r="CI481" s="1">
        <v>0</v>
      </c>
      <c r="CJ481" s="1">
        <v>1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1</v>
      </c>
      <c r="CX481" s="1">
        <v>0</v>
      </c>
      <c r="CY481" s="1">
        <v>0</v>
      </c>
      <c r="CZ481" s="1">
        <v>0</v>
      </c>
      <c r="DA481" s="1">
        <v>0</v>
      </c>
      <c r="DJ481" t="s">
        <v>547</v>
      </c>
      <c r="DK481" t="s">
        <v>547</v>
      </c>
      <c r="DL481" t="s">
        <v>547</v>
      </c>
      <c r="DM481" t="s">
        <v>547</v>
      </c>
      <c r="DN481" t="s">
        <v>547</v>
      </c>
      <c r="DO481" t="s">
        <v>547</v>
      </c>
      <c r="DP481" t="s">
        <v>547</v>
      </c>
      <c r="DQ481">
        <v>91</v>
      </c>
      <c r="DR481">
        <v>3</v>
      </c>
      <c r="DS481">
        <v>4</v>
      </c>
      <c r="DT481">
        <v>7</v>
      </c>
      <c r="DU481">
        <v>91</v>
      </c>
      <c r="DV481">
        <v>0</v>
      </c>
      <c r="DW481">
        <v>0</v>
      </c>
    </row>
    <row r="482" spans="1:127" x14ac:dyDescent="0.55000000000000004">
      <c r="A482" s="1">
        <v>542</v>
      </c>
      <c r="B482" s="1">
        <v>478</v>
      </c>
      <c r="C482" s="1">
        <v>121</v>
      </c>
      <c r="D482" s="1" t="s">
        <v>486</v>
      </c>
      <c r="E482" s="1" t="s">
        <v>9</v>
      </c>
      <c r="F482" s="1" t="s">
        <v>666</v>
      </c>
      <c r="G482" s="1" t="s">
        <v>478</v>
      </c>
      <c r="H482" s="1" t="str">
        <f>VLOOKUP(F482,Sheet3!$A$2:$B$51, 2, FALSE)</f>
        <v>virginia</v>
      </c>
      <c r="J482" s="4">
        <v>9</v>
      </c>
      <c r="K482" s="1">
        <v>1967</v>
      </c>
      <c r="L482" s="1">
        <v>1983</v>
      </c>
      <c r="M482" s="1">
        <f t="shared" si="18"/>
        <v>1</v>
      </c>
      <c r="N482" s="3" t="str">
        <f t="shared" si="19"/>
        <v>0</v>
      </c>
      <c r="O482" s="1" t="s">
        <v>536</v>
      </c>
      <c r="P482" s="1" t="s">
        <v>536</v>
      </c>
      <c r="Q482" s="1" t="s">
        <v>536</v>
      </c>
      <c r="R482" s="1" t="s">
        <v>536</v>
      </c>
      <c r="S482" s="1" t="s">
        <v>536</v>
      </c>
      <c r="T482" s="1" t="s">
        <v>534</v>
      </c>
      <c r="U482" s="1" t="s">
        <v>534</v>
      </c>
      <c r="V482" s="1" t="s">
        <v>534</v>
      </c>
      <c r="W482" s="1" t="s">
        <v>534</v>
      </c>
      <c r="X482" s="1" t="s">
        <v>534</v>
      </c>
      <c r="Y482" s="1" t="s">
        <v>535</v>
      </c>
      <c r="Z482" s="1" t="s">
        <v>534</v>
      </c>
      <c r="AA482" s="1" t="s">
        <v>534</v>
      </c>
      <c r="AB482" s="1" t="s">
        <v>534</v>
      </c>
      <c r="AC482" s="1" t="s">
        <v>534</v>
      </c>
      <c r="AD482" s="1" t="s">
        <v>534</v>
      </c>
      <c r="AE482" s="1" t="s">
        <v>533</v>
      </c>
      <c r="AF482" s="1" t="s">
        <v>534</v>
      </c>
      <c r="AG482" s="1" t="s">
        <v>534</v>
      </c>
      <c r="AH482" s="1" t="s">
        <v>547</v>
      </c>
      <c r="AI482">
        <v>88</v>
      </c>
      <c r="AK482" s="1">
        <v>9.1999999999999993</v>
      </c>
      <c r="AL482" s="1">
        <v>19.7</v>
      </c>
      <c r="AM482" s="1">
        <v>17.8</v>
      </c>
      <c r="AN482" s="1">
        <v>21.5</v>
      </c>
      <c r="AO482" s="1">
        <v>12.4</v>
      </c>
      <c r="AP482" s="1">
        <v>66.7</v>
      </c>
      <c r="AQ482" s="1">
        <v>2.8</v>
      </c>
      <c r="AR482" s="1">
        <v>3360</v>
      </c>
      <c r="AS482" s="1">
        <v>55.6</v>
      </c>
      <c r="AT482" s="1">
        <v>10</v>
      </c>
      <c r="AU482" s="1">
        <v>22.4</v>
      </c>
      <c r="AV482" s="1">
        <v>7.4</v>
      </c>
      <c r="AW482" s="1">
        <v>61.3</v>
      </c>
      <c r="AX482" s="1">
        <v>20.6</v>
      </c>
      <c r="AY482" s="1">
        <v>4964</v>
      </c>
      <c r="AZ482" s="1">
        <v>8.1</v>
      </c>
      <c r="BA482" s="1">
        <v>30.9</v>
      </c>
      <c r="BB482" s="1">
        <v>9.6999999999999993</v>
      </c>
      <c r="BC482" s="1">
        <v>0</v>
      </c>
      <c r="BE482" s="1">
        <v>9</v>
      </c>
      <c r="BF482" s="1">
        <v>0</v>
      </c>
      <c r="BG482" s="1">
        <v>0</v>
      </c>
      <c r="BH482" s="1">
        <v>4.0000000000000001E-3</v>
      </c>
      <c r="BI482" s="1">
        <v>0.65</v>
      </c>
      <c r="BL482" s="1">
        <v>0</v>
      </c>
      <c r="BO482" s="1">
        <v>0</v>
      </c>
      <c r="BQ482" s="1" t="s">
        <v>676</v>
      </c>
      <c r="BR482" s="1" t="s">
        <v>676</v>
      </c>
      <c r="BS482" s="1" t="s">
        <v>674</v>
      </c>
      <c r="BT482" s="1" t="s">
        <v>676</v>
      </c>
      <c r="BU482" s="1" t="s">
        <v>674</v>
      </c>
      <c r="BV482" s="1" t="s">
        <v>674</v>
      </c>
      <c r="BW482" s="1" t="s">
        <v>674</v>
      </c>
      <c r="BX482" s="1" t="s">
        <v>676</v>
      </c>
      <c r="BY482" s="1" t="s">
        <v>676</v>
      </c>
      <c r="BZ482" s="1" t="s">
        <v>676</v>
      </c>
      <c r="CF482" s="1">
        <v>0</v>
      </c>
      <c r="CG482" s="1">
        <v>0</v>
      </c>
      <c r="CH482" s="1">
        <v>0</v>
      </c>
      <c r="CI482" s="1">
        <v>0</v>
      </c>
      <c r="CJ482" s="1">
        <v>1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1</v>
      </c>
      <c r="CX482" s="1">
        <v>0</v>
      </c>
      <c r="CY482" s="1">
        <v>0</v>
      </c>
      <c r="CZ482" s="1">
        <v>0</v>
      </c>
      <c r="DA482" s="1">
        <v>0</v>
      </c>
      <c r="DJ482" t="s">
        <v>547</v>
      </c>
      <c r="DK482" t="s">
        <v>547</v>
      </c>
      <c r="DL482" t="s">
        <v>547</v>
      </c>
      <c r="DM482" t="s">
        <v>547</v>
      </c>
      <c r="DN482" t="s">
        <v>547</v>
      </c>
      <c r="DO482" t="s">
        <v>547</v>
      </c>
      <c r="DP482" t="s">
        <v>547</v>
      </c>
      <c r="DQ482">
        <v>80</v>
      </c>
      <c r="DR482">
        <v>16</v>
      </c>
      <c r="DS482">
        <v>4</v>
      </c>
      <c r="DT482">
        <v>7</v>
      </c>
      <c r="DU482">
        <v>83</v>
      </c>
      <c r="DV482">
        <v>13</v>
      </c>
      <c r="DW482">
        <v>7</v>
      </c>
    </row>
    <row r="483" spans="1:127" x14ac:dyDescent="0.55000000000000004">
      <c r="A483" s="1">
        <v>529</v>
      </c>
      <c r="B483" s="1">
        <v>432</v>
      </c>
      <c r="C483" s="1">
        <v>176</v>
      </c>
      <c r="D483" s="1" t="s">
        <v>475</v>
      </c>
      <c r="E483" s="1" t="s">
        <v>9</v>
      </c>
      <c r="F483" s="1" t="s">
        <v>665</v>
      </c>
      <c r="G483" s="1" t="s">
        <v>476</v>
      </c>
      <c r="H483" s="1" t="str">
        <f>VLOOKUP(F483,Sheet3!$A$2:$B$51, 2, FALSE)</f>
        <v>vermont</v>
      </c>
      <c r="I483" s="4">
        <v>1</v>
      </c>
      <c r="J483" s="4">
        <v>1</v>
      </c>
      <c r="K483" s="1">
        <v>1961</v>
      </c>
      <c r="L483" s="1">
        <v>1971</v>
      </c>
      <c r="M483" s="1">
        <f t="shared" si="18"/>
        <v>0</v>
      </c>
      <c r="N483" s="3" t="str">
        <f t="shared" si="19"/>
        <v>1</v>
      </c>
      <c r="O483" s="1" t="s">
        <v>534</v>
      </c>
      <c r="P483" s="1" t="s">
        <v>533</v>
      </c>
      <c r="Q483" s="1" t="s">
        <v>533</v>
      </c>
      <c r="R483" s="1" t="s">
        <v>534</v>
      </c>
      <c r="S483" s="1" t="s">
        <v>534</v>
      </c>
      <c r="T483" s="1" t="s">
        <v>534</v>
      </c>
      <c r="U483" s="1" t="s">
        <v>534</v>
      </c>
      <c r="V483" s="1" t="s">
        <v>534</v>
      </c>
      <c r="W483" s="1" t="s">
        <v>534</v>
      </c>
      <c r="X483" s="1" t="s">
        <v>534</v>
      </c>
      <c r="Y483" s="1" t="s">
        <v>534</v>
      </c>
      <c r="Z483" s="1" t="s">
        <v>534</v>
      </c>
      <c r="AA483" s="1" t="s">
        <v>534</v>
      </c>
      <c r="AB483" s="1" t="s">
        <v>534</v>
      </c>
      <c r="AC483" s="1" t="s">
        <v>534</v>
      </c>
      <c r="AD483" s="1" t="s">
        <v>534</v>
      </c>
      <c r="AE483" s="1" t="s">
        <v>533</v>
      </c>
      <c r="AF483" s="1" t="s">
        <v>534</v>
      </c>
      <c r="AG483" s="1" t="s">
        <v>534</v>
      </c>
      <c r="AH483" s="1">
        <v>59</v>
      </c>
      <c r="AI483">
        <v>50</v>
      </c>
      <c r="AK483" s="1">
        <v>9.8000000000000007</v>
      </c>
      <c r="AL483" s="1">
        <v>38.5</v>
      </c>
      <c r="AM483" s="1">
        <v>12.5</v>
      </c>
      <c r="AN483" s="1">
        <v>23.9</v>
      </c>
      <c r="AO483" s="1">
        <v>11.2</v>
      </c>
      <c r="AP483" s="1">
        <v>66</v>
      </c>
      <c r="AQ483" s="1">
        <v>0.1</v>
      </c>
      <c r="AR483" s="1">
        <v>4890</v>
      </c>
      <c r="AS483" s="1">
        <v>38.5</v>
      </c>
      <c r="AT483" s="1">
        <v>12.5</v>
      </c>
      <c r="AU483" s="1">
        <v>25</v>
      </c>
      <c r="AV483" s="1">
        <v>11.7</v>
      </c>
      <c r="AW483" s="1">
        <v>66</v>
      </c>
      <c r="AX483" s="1">
        <v>0.1</v>
      </c>
      <c r="AY483" s="1">
        <v>4890</v>
      </c>
      <c r="AZ483" s="1">
        <v>9.8000000000000007</v>
      </c>
      <c r="BA483" s="1">
        <v>30.6</v>
      </c>
      <c r="BB483" s="1">
        <v>4.0999999999999996</v>
      </c>
      <c r="BC483" s="1">
        <v>6</v>
      </c>
      <c r="BE483" s="1">
        <v>97</v>
      </c>
      <c r="BF483" s="1">
        <v>0</v>
      </c>
      <c r="BG483" s="1">
        <v>0</v>
      </c>
      <c r="BH483" s="1">
        <v>4.7E-2</v>
      </c>
      <c r="BI483" s="1">
        <v>1.29</v>
      </c>
      <c r="BL483" s="1">
        <v>0</v>
      </c>
      <c r="BO483" s="1">
        <v>1</v>
      </c>
      <c r="BQ483" s="1" t="s">
        <v>676</v>
      </c>
      <c r="BR483" s="1" t="s">
        <v>676</v>
      </c>
      <c r="BS483" s="1" t="s">
        <v>674</v>
      </c>
      <c r="BT483" s="1" t="s">
        <v>676</v>
      </c>
      <c r="BU483" s="1" t="s">
        <v>674</v>
      </c>
      <c r="BV483" s="1" t="s">
        <v>676</v>
      </c>
      <c r="BW483" s="1" t="s">
        <v>674</v>
      </c>
      <c r="BX483" s="1" t="s">
        <v>676</v>
      </c>
      <c r="BY483" s="1" t="s">
        <v>674</v>
      </c>
      <c r="BZ483" s="1" t="s">
        <v>674</v>
      </c>
      <c r="CF483" s="1">
        <v>1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1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J483">
        <v>54</v>
      </c>
      <c r="DK483">
        <v>29</v>
      </c>
      <c r="DL483">
        <v>6</v>
      </c>
      <c r="DM483">
        <v>3</v>
      </c>
      <c r="DN483">
        <v>41</v>
      </c>
      <c r="DO483">
        <v>35</v>
      </c>
      <c r="DP483">
        <v>18</v>
      </c>
      <c r="DQ483">
        <v>55</v>
      </c>
      <c r="DR483">
        <v>39</v>
      </c>
      <c r="DS483">
        <v>7</v>
      </c>
      <c r="DT483">
        <v>4</v>
      </c>
      <c r="DU483">
        <v>56</v>
      </c>
      <c r="DV483">
        <v>43</v>
      </c>
      <c r="DW483">
        <v>27</v>
      </c>
    </row>
    <row r="484" spans="1:127" x14ac:dyDescent="0.55000000000000004">
      <c r="A484" s="1">
        <v>550</v>
      </c>
      <c r="B484" s="1">
        <v>346</v>
      </c>
      <c r="C484" s="1">
        <v>14</v>
      </c>
      <c r="D484" s="1" t="s">
        <v>493</v>
      </c>
      <c r="E484" s="1" t="s">
        <v>9</v>
      </c>
      <c r="F484" s="1" t="s">
        <v>667</v>
      </c>
      <c r="G484" s="1" t="s">
        <v>488</v>
      </c>
      <c r="H484" s="1" t="str">
        <f>VLOOKUP(F484,Sheet3!$A$2:$B$51, 2, FALSE)</f>
        <v>washington</v>
      </c>
      <c r="I484" s="4">
        <v>1</v>
      </c>
      <c r="J484" s="4">
        <v>1</v>
      </c>
      <c r="K484" s="1">
        <v>1953</v>
      </c>
      <c r="L484" s="1">
        <v>1973</v>
      </c>
      <c r="M484" s="1">
        <f t="shared" si="18"/>
        <v>0</v>
      </c>
      <c r="N484" s="3" t="str">
        <f t="shared" si="19"/>
        <v>1</v>
      </c>
      <c r="O484" s="1" t="s">
        <v>534</v>
      </c>
      <c r="P484" s="1" t="s">
        <v>534</v>
      </c>
      <c r="Q484" s="1" t="s">
        <v>534</v>
      </c>
      <c r="R484" s="1" t="s">
        <v>535</v>
      </c>
      <c r="S484" s="1" t="s">
        <v>534</v>
      </c>
      <c r="T484" s="1" t="s">
        <v>534</v>
      </c>
      <c r="U484" s="1" t="s">
        <v>534</v>
      </c>
      <c r="V484" s="1" t="s">
        <v>534</v>
      </c>
      <c r="W484" s="1" t="s">
        <v>534</v>
      </c>
      <c r="X484" s="1" t="s">
        <v>533</v>
      </c>
      <c r="Y484" s="1" t="s">
        <v>534</v>
      </c>
      <c r="Z484" s="1" t="s">
        <v>534</v>
      </c>
      <c r="AA484" s="1" t="s">
        <v>534</v>
      </c>
      <c r="AB484" s="1" t="s">
        <v>534</v>
      </c>
      <c r="AC484" s="1" t="s">
        <v>534</v>
      </c>
      <c r="AD484" s="1" t="s">
        <v>534</v>
      </c>
      <c r="AE484" s="1" t="s">
        <v>534</v>
      </c>
      <c r="AF484" s="1" t="s">
        <v>534</v>
      </c>
      <c r="AG484" s="1" t="s">
        <v>534</v>
      </c>
      <c r="AH484" s="1">
        <v>75</v>
      </c>
      <c r="AI484">
        <v>67</v>
      </c>
      <c r="AK484" s="1">
        <v>17</v>
      </c>
      <c r="AL484" s="1">
        <v>96.1</v>
      </c>
      <c r="AM484" s="1">
        <v>0.2</v>
      </c>
      <c r="AN484" s="1">
        <v>14.7</v>
      </c>
      <c r="AO484" s="1">
        <v>0.8</v>
      </c>
      <c r="AP484" s="1">
        <v>69.3</v>
      </c>
      <c r="AQ484" s="1">
        <v>0.4</v>
      </c>
      <c r="AR484" s="1">
        <v>7388</v>
      </c>
      <c r="AS484" s="1">
        <v>68.099999999999994</v>
      </c>
      <c r="AT484" s="1">
        <v>5.7</v>
      </c>
      <c r="AU484" s="1">
        <v>24.6</v>
      </c>
      <c r="AV484" s="1">
        <v>6.2</v>
      </c>
      <c r="AW484" s="1">
        <v>68.5</v>
      </c>
      <c r="AX484" s="1">
        <v>1.7</v>
      </c>
      <c r="AY484" s="1">
        <v>6225</v>
      </c>
      <c r="AZ484" s="1">
        <v>21.1</v>
      </c>
      <c r="BA484" s="1">
        <v>28.6</v>
      </c>
      <c r="BB484" s="1">
        <v>5.3</v>
      </c>
      <c r="BC484" s="1">
        <v>14</v>
      </c>
      <c r="BE484" s="1">
        <v>1</v>
      </c>
      <c r="BF484" s="1">
        <v>0</v>
      </c>
      <c r="BG484" s="1">
        <v>6.04</v>
      </c>
      <c r="BH484" s="1">
        <v>0.20300000000000001</v>
      </c>
      <c r="BI484" s="1">
        <v>1.42</v>
      </c>
      <c r="BL484" s="1">
        <v>0</v>
      </c>
      <c r="BO484" s="1">
        <v>0</v>
      </c>
      <c r="BQ484" s="1" t="s">
        <v>674</v>
      </c>
      <c r="BR484" s="1" t="s">
        <v>676</v>
      </c>
      <c r="BS484" s="1" t="s">
        <v>674</v>
      </c>
      <c r="BT484" s="1" t="s">
        <v>676</v>
      </c>
      <c r="BU484" s="1" t="s">
        <v>674</v>
      </c>
      <c r="BV484" s="1" t="s">
        <v>676</v>
      </c>
      <c r="BW484" s="1" t="s">
        <v>676</v>
      </c>
      <c r="BX484" s="1" t="s">
        <v>676</v>
      </c>
      <c r="BY484" s="1" t="s">
        <v>674</v>
      </c>
      <c r="BZ484" s="1" t="s">
        <v>674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1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J484">
        <v>64</v>
      </c>
      <c r="DK484">
        <v>25</v>
      </c>
      <c r="DL484">
        <v>4</v>
      </c>
      <c r="DM484">
        <v>6</v>
      </c>
      <c r="DN484">
        <v>70</v>
      </c>
      <c r="DO484">
        <v>27</v>
      </c>
      <c r="DP484">
        <v>18</v>
      </c>
      <c r="DQ484">
        <v>63</v>
      </c>
      <c r="DR484">
        <v>25</v>
      </c>
      <c r="DS484">
        <v>6</v>
      </c>
      <c r="DT484">
        <v>4</v>
      </c>
      <c r="DU484">
        <v>67</v>
      </c>
      <c r="DV484">
        <v>24</v>
      </c>
      <c r="DW484">
        <v>27</v>
      </c>
    </row>
    <row r="485" spans="1:127" x14ac:dyDescent="0.55000000000000004">
      <c r="A485" s="1">
        <v>548</v>
      </c>
      <c r="B485" s="1">
        <v>302</v>
      </c>
      <c r="C485" s="1">
        <v>470</v>
      </c>
      <c r="D485" s="1" t="s">
        <v>491</v>
      </c>
      <c r="E485" s="1" t="s">
        <v>15</v>
      </c>
      <c r="F485" s="1" t="s">
        <v>667</v>
      </c>
      <c r="G485" s="1" t="s">
        <v>488</v>
      </c>
      <c r="H485" s="1" t="str">
        <f>VLOOKUP(F485,Sheet3!$A$2:$B$51, 2, FALSE)</f>
        <v>washington</v>
      </c>
      <c r="I485" s="4">
        <v>2</v>
      </c>
      <c r="J485" s="4">
        <v>2</v>
      </c>
      <c r="K485" s="1">
        <v>1965</v>
      </c>
      <c r="L485" s="1">
        <v>1979</v>
      </c>
      <c r="M485" s="1">
        <f t="shared" si="18"/>
        <v>0</v>
      </c>
      <c r="N485" s="3" t="str">
        <f t="shared" si="19"/>
        <v>1</v>
      </c>
      <c r="O485" s="1" t="s">
        <v>533</v>
      </c>
      <c r="P485" s="1" t="s">
        <v>533</v>
      </c>
      <c r="Q485" s="1" t="s">
        <v>533</v>
      </c>
      <c r="R485" s="1" t="s">
        <v>533</v>
      </c>
      <c r="S485" s="1" t="s">
        <v>533</v>
      </c>
      <c r="T485" s="1" t="s">
        <v>533</v>
      </c>
      <c r="U485" s="1" t="s">
        <v>533</v>
      </c>
      <c r="V485" s="1" t="s">
        <v>533</v>
      </c>
      <c r="W485" s="1" t="s">
        <v>533</v>
      </c>
      <c r="X485" s="1" t="s">
        <v>533</v>
      </c>
      <c r="Y485" s="1" t="s">
        <v>533</v>
      </c>
      <c r="Z485" s="1" t="s">
        <v>533</v>
      </c>
      <c r="AA485" s="1" t="s">
        <v>533</v>
      </c>
      <c r="AB485" s="1" t="s">
        <v>533</v>
      </c>
      <c r="AC485" s="1" t="s">
        <v>533</v>
      </c>
      <c r="AD485" s="1" t="s">
        <v>533</v>
      </c>
      <c r="AE485" s="1" t="s">
        <v>533</v>
      </c>
      <c r="AF485" s="1" t="s">
        <v>533</v>
      </c>
      <c r="AG485" s="1" t="s">
        <v>533</v>
      </c>
      <c r="AH485" s="1">
        <v>7</v>
      </c>
      <c r="AI485">
        <v>4</v>
      </c>
      <c r="AK485" s="1">
        <v>23.4</v>
      </c>
      <c r="AL485" s="1">
        <v>48.8</v>
      </c>
      <c r="AM485" s="1">
        <v>8</v>
      </c>
      <c r="AN485" s="1">
        <v>26.3</v>
      </c>
      <c r="AO485" s="1">
        <v>7.2</v>
      </c>
      <c r="AP485" s="1">
        <v>75.3</v>
      </c>
      <c r="AQ485" s="1">
        <v>0.2</v>
      </c>
      <c r="AR485" s="1">
        <v>5759</v>
      </c>
      <c r="AS485" s="1">
        <v>68.099999999999994</v>
      </c>
      <c r="AT485" s="1">
        <v>5.7</v>
      </c>
      <c r="AU485" s="1">
        <v>24.6</v>
      </c>
      <c r="AV485" s="1">
        <v>6.2</v>
      </c>
      <c r="AW485" s="1">
        <v>68.5</v>
      </c>
      <c r="AX485" s="1">
        <v>1.7</v>
      </c>
      <c r="AY485" s="1">
        <v>6225</v>
      </c>
      <c r="AZ485" s="1">
        <v>21.1</v>
      </c>
      <c r="BA485" s="1">
        <v>28.6</v>
      </c>
      <c r="BB485" s="1">
        <v>5.3</v>
      </c>
      <c r="BC485" s="1">
        <v>2</v>
      </c>
      <c r="BE485" s="1">
        <v>2</v>
      </c>
      <c r="BF485" s="1">
        <v>0</v>
      </c>
      <c r="BG485" s="1">
        <v>6.04</v>
      </c>
      <c r="BH485" s="1">
        <v>0.02</v>
      </c>
      <c r="BI485" s="1">
        <v>0.83</v>
      </c>
      <c r="BL485" s="1">
        <v>0</v>
      </c>
      <c r="BO485" s="1">
        <v>0</v>
      </c>
      <c r="BQ485" s="1" t="s">
        <v>676</v>
      </c>
      <c r="BR485" s="1" t="s">
        <v>677</v>
      </c>
      <c r="BS485" s="1" t="s">
        <v>676</v>
      </c>
      <c r="BT485" s="1" t="s">
        <v>676</v>
      </c>
      <c r="BU485" s="1" t="s">
        <v>676</v>
      </c>
      <c r="BV485" s="1" t="s">
        <v>676</v>
      </c>
      <c r="BW485" s="1" t="s">
        <v>674</v>
      </c>
      <c r="BX485" s="1" t="s">
        <v>676</v>
      </c>
      <c r="BY485" s="1" t="s">
        <v>675</v>
      </c>
      <c r="BZ485" s="1" t="s">
        <v>677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1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J485">
        <v>83</v>
      </c>
      <c r="DK485">
        <v>3</v>
      </c>
      <c r="DL485">
        <v>9</v>
      </c>
      <c r="DM485">
        <v>1</v>
      </c>
      <c r="DN485">
        <v>3</v>
      </c>
      <c r="DO485">
        <v>84</v>
      </c>
      <c r="DP485">
        <v>82</v>
      </c>
      <c r="DQ485">
        <v>89</v>
      </c>
      <c r="DR485">
        <v>1</v>
      </c>
      <c r="DS485">
        <v>10</v>
      </c>
      <c r="DT485">
        <v>1</v>
      </c>
      <c r="DU485">
        <v>9</v>
      </c>
      <c r="DV485">
        <v>81</v>
      </c>
      <c r="DW485">
        <v>73</v>
      </c>
    </row>
    <row r="486" spans="1:127" x14ac:dyDescent="0.55000000000000004">
      <c r="A486" s="1">
        <v>546</v>
      </c>
      <c r="B486" s="1">
        <v>199</v>
      </c>
      <c r="C486" s="1">
        <v>469</v>
      </c>
      <c r="D486" s="1" t="s">
        <v>119</v>
      </c>
      <c r="E486" s="1" t="s">
        <v>15</v>
      </c>
      <c r="F486" s="1" t="s">
        <v>667</v>
      </c>
      <c r="G486" s="1" t="s">
        <v>488</v>
      </c>
      <c r="H486" s="1" t="str">
        <f>VLOOKUP(F486,Sheet3!$A$2:$B$51, 2, FALSE)</f>
        <v>washington</v>
      </c>
      <c r="I486" s="4">
        <v>3</v>
      </c>
      <c r="J486" s="4">
        <v>3</v>
      </c>
      <c r="K486" s="1">
        <v>1960</v>
      </c>
      <c r="L486" s="1">
        <v>1974</v>
      </c>
      <c r="M486" s="1">
        <f t="shared" si="18"/>
        <v>0</v>
      </c>
      <c r="N486" s="3" t="str">
        <f t="shared" si="19"/>
        <v>1</v>
      </c>
      <c r="O486" s="1" t="s">
        <v>533</v>
      </c>
      <c r="P486" s="1" t="s">
        <v>533</v>
      </c>
      <c r="Q486" s="1" t="s">
        <v>533</v>
      </c>
      <c r="R486" s="1" t="s">
        <v>533</v>
      </c>
      <c r="S486" s="1" t="s">
        <v>533</v>
      </c>
      <c r="T486" s="1" t="s">
        <v>533</v>
      </c>
      <c r="U486" s="1" t="s">
        <v>533</v>
      </c>
      <c r="V486" s="1" t="s">
        <v>535</v>
      </c>
      <c r="W486" s="1" t="s">
        <v>533</v>
      </c>
      <c r="X486" s="1" t="s">
        <v>533</v>
      </c>
      <c r="Y486" s="1" t="s">
        <v>533</v>
      </c>
      <c r="Z486" s="1" t="s">
        <v>533</v>
      </c>
      <c r="AA486" s="1" t="s">
        <v>533</v>
      </c>
      <c r="AB486" s="1" t="s">
        <v>533</v>
      </c>
      <c r="AC486" s="1" t="s">
        <v>533</v>
      </c>
      <c r="AD486" s="1" t="s">
        <v>533</v>
      </c>
      <c r="AE486" s="1" t="s">
        <v>533</v>
      </c>
      <c r="AF486" s="1" t="s">
        <v>533</v>
      </c>
      <c r="AG486" s="1" t="s">
        <v>533</v>
      </c>
      <c r="AH486" s="1">
        <v>9</v>
      </c>
      <c r="AI486">
        <v>4</v>
      </c>
      <c r="AK486" s="1">
        <v>24.9</v>
      </c>
      <c r="AL486" s="1">
        <v>49.1</v>
      </c>
      <c r="AM486" s="1">
        <v>7.6</v>
      </c>
      <c r="AN486" s="1">
        <v>21</v>
      </c>
      <c r="AO486" s="1">
        <v>5.4</v>
      </c>
      <c r="AP486" s="1">
        <v>74.3</v>
      </c>
      <c r="AQ486" s="1">
        <v>0.2</v>
      </c>
      <c r="AR486" s="1">
        <v>580</v>
      </c>
      <c r="AS486" s="1">
        <v>68.099999999999994</v>
      </c>
      <c r="AT486" s="1">
        <v>5.7</v>
      </c>
      <c r="AU486" s="1">
        <v>24.6</v>
      </c>
      <c r="AV486" s="1">
        <v>6.2</v>
      </c>
      <c r="AW486" s="1">
        <v>68.5</v>
      </c>
      <c r="AX486" s="1">
        <v>1.7</v>
      </c>
      <c r="AY486" s="1">
        <v>6225</v>
      </c>
      <c r="AZ486" s="1">
        <v>21.1</v>
      </c>
      <c r="BA486" s="1">
        <v>28.6</v>
      </c>
      <c r="BB486" s="1">
        <v>5.3</v>
      </c>
      <c r="BC486" s="1">
        <v>2</v>
      </c>
      <c r="BE486" s="1">
        <v>3</v>
      </c>
      <c r="BF486" s="1">
        <v>8.07</v>
      </c>
      <c r="BG486" s="1">
        <v>14.11</v>
      </c>
      <c r="BH486" s="1">
        <v>0.22700000000000001</v>
      </c>
      <c r="BI486" s="1">
        <v>0.8</v>
      </c>
      <c r="BL486" s="1">
        <v>0</v>
      </c>
      <c r="BO486" s="1">
        <v>0</v>
      </c>
      <c r="BQ486" s="1" t="s">
        <v>676</v>
      </c>
      <c r="BR486" s="1" t="s">
        <v>676</v>
      </c>
      <c r="BS486" s="1" t="s">
        <v>676</v>
      </c>
      <c r="BT486" s="1" t="s">
        <v>676</v>
      </c>
      <c r="BU486" s="1" t="s">
        <v>676</v>
      </c>
      <c r="BV486" s="1" t="s">
        <v>676</v>
      </c>
      <c r="BW486" s="1" t="s">
        <v>674</v>
      </c>
      <c r="BX486" s="1" t="s">
        <v>674</v>
      </c>
      <c r="BY486" s="1" t="s">
        <v>676</v>
      </c>
      <c r="BZ486" s="1" t="s">
        <v>674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1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J486">
        <v>70</v>
      </c>
      <c r="DK486">
        <v>1</v>
      </c>
      <c r="DL486">
        <v>9</v>
      </c>
      <c r="DM486">
        <v>1</v>
      </c>
      <c r="DN486">
        <v>8</v>
      </c>
      <c r="DO486">
        <v>70</v>
      </c>
      <c r="DP486">
        <v>82</v>
      </c>
      <c r="DQ486">
        <v>81</v>
      </c>
      <c r="DR486">
        <v>1</v>
      </c>
      <c r="DS486">
        <v>10</v>
      </c>
      <c r="DT486">
        <v>1</v>
      </c>
      <c r="DU486">
        <v>4</v>
      </c>
      <c r="DV486">
        <v>78</v>
      </c>
      <c r="DW486">
        <v>73</v>
      </c>
    </row>
    <row r="487" spans="1:127" x14ac:dyDescent="0.55000000000000004">
      <c r="A487" s="1">
        <v>549</v>
      </c>
      <c r="B487" s="1">
        <v>287</v>
      </c>
      <c r="C487" s="1">
        <v>26</v>
      </c>
      <c r="D487" s="1" t="s">
        <v>492</v>
      </c>
      <c r="E487" s="1" t="s">
        <v>9</v>
      </c>
      <c r="F487" s="1" t="s">
        <v>667</v>
      </c>
      <c r="G487" s="1" t="s">
        <v>488</v>
      </c>
      <c r="H487" s="1" t="str">
        <f>VLOOKUP(F487,Sheet3!$A$2:$B$51, 2, FALSE)</f>
        <v>washington</v>
      </c>
      <c r="I487" s="4">
        <v>4</v>
      </c>
      <c r="J487" s="4">
        <v>4</v>
      </c>
      <c r="K487" s="1">
        <v>1959</v>
      </c>
      <c r="L487" s="1">
        <v>1971</v>
      </c>
      <c r="M487" s="1">
        <f t="shared" si="18"/>
        <v>0</v>
      </c>
      <c r="N487" s="3" t="str">
        <f t="shared" si="19"/>
        <v>1</v>
      </c>
      <c r="O487" s="1" t="s">
        <v>534</v>
      </c>
      <c r="P487" s="1" t="s">
        <v>534</v>
      </c>
      <c r="Q487" s="1" t="s">
        <v>534</v>
      </c>
      <c r="R487" s="1" t="s">
        <v>535</v>
      </c>
      <c r="S487" s="1" t="s">
        <v>534</v>
      </c>
      <c r="T487" s="1" t="s">
        <v>534</v>
      </c>
      <c r="U487" s="1" t="s">
        <v>533</v>
      </c>
      <c r="V487" s="1" t="s">
        <v>538</v>
      </c>
      <c r="W487" s="1" t="s">
        <v>533</v>
      </c>
      <c r="X487" s="1" t="s">
        <v>534</v>
      </c>
      <c r="Y487" s="1" t="s">
        <v>533</v>
      </c>
      <c r="Z487" s="1" t="s">
        <v>534</v>
      </c>
      <c r="AA487" s="1" t="s">
        <v>534</v>
      </c>
      <c r="AB487" s="1" t="s">
        <v>534</v>
      </c>
      <c r="AC487" s="1" t="s">
        <v>534</v>
      </c>
      <c r="AD487" s="1" t="s">
        <v>534</v>
      </c>
      <c r="AE487" s="1" t="s">
        <v>534</v>
      </c>
      <c r="AF487" s="1" t="s">
        <v>534</v>
      </c>
      <c r="AG487" s="1" t="s">
        <v>534</v>
      </c>
      <c r="AH487" s="1">
        <v>73</v>
      </c>
      <c r="AI487">
        <v>75</v>
      </c>
      <c r="AK487" s="1">
        <v>18.8</v>
      </c>
      <c r="AL487" s="1">
        <v>53.9</v>
      </c>
      <c r="AM487" s="1">
        <v>14.5</v>
      </c>
      <c r="AN487" s="1">
        <v>15.3</v>
      </c>
      <c r="AO487" s="1">
        <v>18.3</v>
      </c>
      <c r="AP487" s="1">
        <v>65.599999999999994</v>
      </c>
      <c r="AQ487" s="1">
        <v>1.1000000000000001</v>
      </c>
      <c r="AR487" s="1">
        <v>5755</v>
      </c>
      <c r="AS487" s="1">
        <v>68.099999999999994</v>
      </c>
      <c r="AT487" s="1">
        <v>5.7</v>
      </c>
      <c r="AU487" s="1">
        <v>24.6</v>
      </c>
      <c r="AV487" s="1">
        <v>6.2</v>
      </c>
      <c r="AW487" s="1">
        <v>68.5</v>
      </c>
      <c r="AX487" s="1">
        <v>1.7</v>
      </c>
      <c r="AY487" s="1">
        <v>6225</v>
      </c>
      <c r="AZ487" s="1">
        <v>21.1</v>
      </c>
      <c r="BA487" s="1">
        <v>28.6</v>
      </c>
      <c r="BB487" s="1">
        <v>5.3</v>
      </c>
      <c r="BC487" s="1">
        <v>8</v>
      </c>
      <c r="BE487" s="1">
        <v>4</v>
      </c>
      <c r="BF487" s="1">
        <v>96.84</v>
      </c>
      <c r="BG487" s="1">
        <v>120.03999999999999</v>
      </c>
      <c r="BH487" s="1">
        <v>5.0999999999999997E-2</v>
      </c>
      <c r="BI487" s="1">
        <v>0.75</v>
      </c>
      <c r="BL487" s="1">
        <v>0</v>
      </c>
      <c r="BO487" s="1">
        <v>0</v>
      </c>
      <c r="BQ487" s="1" t="s">
        <v>674</v>
      </c>
      <c r="BR487" s="1" t="s">
        <v>676</v>
      </c>
      <c r="BS487" s="1" t="s">
        <v>674</v>
      </c>
      <c r="BT487" s="1" t="s">
        <v>676</v>
      </c>
      <c r="BU487" s="1" t="s">
        <v>675</v>
      </c>
      <c r="BV487" s="1" t="s">
        <v>674</v>
      </c>
      <c r="BW487" s="1" t="s">
        <v>676</v>
      </c>
      <c r="BX487" s="1" t="s">
        <v>677</v>
      </c>
      <c r="BY487" s="1" t="s">
        <v>674</v>
      </c>
      <c r="BZ487" s="1" t="s">
        <v>674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1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J487">
        <v>74</v>
      </c>
      <c r="DK487">
        <v>21</v>
      </c>
      <c r="DL487">
        <v>3</v>
      </c>
      <c r="DM487">
        <v>7</v>
      </c>
      <c r="DN487">
        <v>73</v>
      </c>
      <c r="DO487">
        <v>24</v>
      </c>
      <c r="DP487">
        <v>6</v>
      </c>
      <c r="DQ487">
        <v>74</v>
      </c>
      <c r="DR487">
        <v>18</v>
      </c>
      <c r="DS487">
        <v>5</v>
      </c>
      <c r="DT487">
        <v>6</v>
      </c>
      <c r="DU487">
        <v>85</v>
      </c>
      <c r="DV487">
        <v>11</v>
      </c>
      <c r="DW487">
        <v>7</v>
      </c>
    </row>
    <row r="488" spans="1:127" x14ac:dyDescent="0.55000000000000004">
      <c r="A488" s="1">
        <v>545</v>
      </c>
      <c r="B488" s="1">
        <v>151</v>
      </c>
      <c r="C488" s="1">
        <v>471</v>
      </c>
      <c r="D488" s="1" t="s">
        <v>489</v>
      </c>
      <c r="E488" s="1" t="s">
        <v>15</v>
      </c>
      <c r="F488" s="1" t="s">
        <v>667</v>
      </c>
      <c r="G488" s="1" t="s">
        <v>488</v>
      </c>
      <c r="H488" s="1" t="str">
        <f>VLOOKUP(F488,Sheet3!$A$2:$B$51, 2, FALSE)</f>
        <v>washington</v>
      </c>
      <c r="I488" s="4">
        <v>5</v>
      </c>
      <c r="J488" s="4">
        <v>5</v>
      </c>
      <c r="K488" s="1">
        <v>1965</v>
      </c>
      <c r="L488" s="1">
        <v>1995</v>
      </c>
      <c r="M488" s="1">
        <f t="shared" si="18"/>
        <v>0</v>
      </c>
      <c r="N488" s="3" t="str">
        <f t="shared" si="19"/>
        <v>1</v>
      </c>
      <c r="O488" s="1" t="s">
        <v>533</v>
      </c>
      <c r="P488" s="1" t="s">
        <v>533</v>
      </c>
      <c r="Q488" s="1" t="s">
        <v>533</v>
      </c>
      <c r="R488" s="1" t="s">
        <v>533</v>
      </c>
      <c r="S488" s="1" t="s">
        <v>533</v>
      </c>
      <c r="T488" s="1" t="s">
        <v>533</v>
      </c>
      <c r="U488" s="1" t="s">
        <v>533</v>
      </c>
      <c r="V488" s="1" t="s">
        <v>537</v>
      </c>
      <c r="W488" s="1" t="s">
        <v>533</v>
      </c>
      <c r="X488" s="1" t="s">
        <v>533</v>
      </c>
      <c r="Y488" s="1" t="s">
        <v>533</v>
      </c>
      <c r="Z488" s="1" t="s">
        <v>533</v>
      </c>
      <c r="AA488" s="1" t="s">
        <v>533</v>
      </c>
      <c r="AB488" s="1" t="s">
        <v>533</v>
      </c>
      <c r="AC488" s="1" t="s">
        <v>533</v>
      </c>
      <c r="AD488" s="1" t="s">
        <v>534</v>
      </c>
      <c r="AE488" s="1" t="s">
        <v>533</v>
      </c>
      <c r="AF488" s="1" t="s">
        <v>534</v>
      </c>
      <c r="AG488" s="1" t="s">
        <v>533</v>
      </c>
      <c r="AH488" s="1">
        <v>31</v>
      </c>
      <c r="AI488">
        <v>12</v>
      </c>
      <c r="AK488" s="1">
        <v>20</v>
      </c>
      <c r="AL488" s="1">
        <v>65.599999999999994</v>
      </c>
      <c r="AM488" s="1">
        <v>8.6</v>
      </c>
      <c r="AN488" s="1">
        <v>15.5</v>
      </c>
      <c r="AO488" s="1">
        <v>9.4</v>
      </c>
      <c r="AP488" s="1">
        <v>68.7</v>
      </c>
      <c r="AQ488" s="1">
        <v>0.8</v>
      </c>
      <c r="AR488" s="1">
        <v>5841</v>
      </c>
      <c r="AS488" s="1">
        <v>68.099999999999994</v>
      </c>
      <c r="AT488" s="1">
        <v>5.7</v>
      </c>
      <c r="AU488" s="1">
        <v>24.6</v>
      </c>
      <c r="AV488" s="1">
        <v>6.2</v>
      </c>
      <c r="AW488" s="1">
        <v>68.5</v>
      </c>
      <c r="AX488" s="1">
        <v>1.7</v>
      </c>
      <c r="AY488" s="1">
        <v>6225</v>
      </c>
      <c r="AZ488" s="1">
        <v>21.1</v>
      </c>
      <c r="BA488" s="1">
        <v>28.6</v>
      </c>
      <c r="BB488" s="1">
        <v>5.3</v>
      </c>
      <c r="BC488" s="1">
        <v>2</v>
      </c>
      <c r="BE488" s="1">
        <v>5</v>
      </c>
      <c r="BF488" s="1">
        <v>0.3</v>
      </c>
      <c r="BG488" s="1">
        <v>23.06</v>
      </c>
      <c r="BH488" s="1">
        <v>7.8E-2</v>
      </c>
      <c r="BI488" s="1">
        <v>1.1299999999999999</v>
      </c>
      <c r="BL488" s="1">
        <v>0</v>
      </c>
      <c r="BO488" s="1">
        <v>0</v>
      </c>
      <c r="BQ488" s="1" t="s">
        <v>676</v>
      </c>
      <c r="BR488" s="1" t="s">
        <v>676</v>
      </c>
      <c r="BS488" s="1" t="s">
        <v>676</v>
      </c>
      <c r="BT488" s="1" t="s">
        <v>676</v>
      </c>
      <c r="BU488" s="1" t="s">
        <v>676</v>
      </c>
      <c r="BV488" s="1" t="s">
        <v>676</v>
      </c>
      <c r="BW488" s="1" t="s">
        <v>674</v>
      </c>
      <c r="BX488" s="1" t="s">
        <v>676</v>
      </c>
      <c r="BY488" s="1" t="s">
        <v>674</v>
      </c>
      <c r="BZ488" s="1" t="s">
        <v>674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1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J488">
        <v>58</v>
      </c>
      <c r="DK488">
        <v>20</v>
      </c>
      <c r="DL488">
        <v>5</v>
      </c>
      <c r="DM488">
        <v>5</v>
      </c>
      <c r="DN488">
        <v>22</v>
      </c>
      <c r="DO488">
        <v>46</v>
      </c>
      <c r="DP488">
        <v>53</v>
      </c>
      <c r="DQ488">
        <v>80</v>
      </c>
      <c r="DR488">
        <v>11</v>
      </c>
      <c r="DS488">
        <v>10</v>
      </c>
      <c r="DT488">
        <v>1</v>
      </c>
      <c r="DU488">
        <v>19</v>
      </c>
      <c r="DV488">
        <v>78</v>
      </c>
      <c r="DW488">
        <v>73</v>
      </c>
    </row>
    <row r="489" spans="1:127" x14ac:dyDescent="0.55000000000000004">
      <c r="A489" s="1">
        <v>547</v>
      </c>
      <c r="B489" s="1">
        <v>214</v>
      </c>
      <c r="C489" s="1">
        <v>467</v>
      </c>
      <c r="D489" s="1" t="s">
        <v>490</v>
      </c>
      <c r="E489" s="1" t="s">
        <v>15</v>
      </c>
      <c r="F489" s="1" t="s">
        <v>667</v>
      </c>
      <c r="G489" s="1" t="s">
        <v>488</v>
      </c>
      <c r="H489" s="1" t="str">
        <f>VLOOKUP(F489,Sheet3!$A$2:$B$51, 2, FALSE)</f>
        <v>washington</v>
      </c>
      <c r="I489" s="4">
        <v>6</v>
      </c>
      <c r="J489" s="4">
        <v>6</v>
      </c>
      <c r="K489" s="1">
        <v>1965</v>
      </c>
      <c r="L489" s="1">
        <v>1977</v>
      </c>
      <c r="M489" s="1">
        <f t="shared" si="18"/>
        <v>0</v>
      </c>
      <c r="N489" s="3" t="str">
        <f t="shared" si="19"/>
        <v>1</v>
      </c>
      <c r="O489" s="1" t="s">
        <v>533</v>
      </c>
      <c r="P489" s="1" t="s">
        <v>533</v>
      </c>
      <c r="Q489" s="1" t="s">
        <v>534</v>
      </c>
      <c r="R489" s="1" t="s">
        <v>535</v>
      </c>
      <c r="S489" s="1" t="s">
        <v>533</v>
      </c>
      <c r="T489" s="1" t="s">
        <v>533</v>
      </c>
      <c r="U489" s="1" t="s">
        <v>533</v>
      </c>
      <c r="V489" s="1" t="s">
        <v>535</v>
      </c>
      <c r="W489" s="1" t="s">
        <v>533</v>
      </c>
      <c r="X489" s="1" t="s">
        <v>533</v>
      </c>
      <c r="Y489" s="1" t="s">
        <v>533</v>
      </c>
      <c r="Z489" s="1" t="s">
        <v>533</v>
      </c>
      <c r="AA489" s="1" t="s">
        <v>533</v>
      </c>
      <c r="AB489" s="1" t="s">
        <v>533</v>
      </c>
      <c r="AC489" s="1" t="s">
        <v>533</v>
      </c>
      <c r="AD489" s="1" t="s">
        <v>533</v>
      </c>
      <c r="AE489" s="1" t="s">
        <v>533</v>
      </c>
      <c r="AF489" s="1" t="s">
        <v>533</v>
      </c>
      <c r="AG489" s="1" t="s">
        <v>533</v>
      </c>
      <c r="AH489" s="1">
        <v>27</v>
      </c>
      <c r="AI489">
        <v>0</v>
      </c>
      <c r="AK489" s="1">
        <v>23.4</v>
      </c>
      <c r="AL489" s="1">
        <v>68.599999999999994</v>
      </c>
      <c r="AM489" s="1">
        <v>1.9</v>
      </c>
      <c r="AN489" s="1">
        <v>19.3</v>
      </c>
      <c r="AO489" s="1">
        <v>2.6</v>
      </c>
      <c r="AP489" s="1">
        <v>68.599999999999994</v>
      </c>
      <c r="AQ489" s="1">
        <v>2.9</v>
      </c>
      <c r="AR489" s="1">
        <v>5977</v>
      </c>
      <c r="AS489" s="1">
        <v>68.099999999999994</v>
      </c>
      <c r="AT489" s="1">
        <v>5.7</v>
      </c>
      <c r="AU489" s="1">
        <v>24.6</v>
      </c>
      <c r="AV489" s="1">
        <v>6.2</v>
      </c>
      <c r="AW489" s="1">
        <v>68.5</v>
      </c>
      <c r="AX489" s="1">
        <v>1.7</v>
      </c>
      <c r="AY489" s="1">
        <v>6225</v>
      </c>
      <c r="AZ489" s="1">
        <v>21.1</v>
      </c>
      <c r="BA489" s="1">
        <v>28.6</v>
      </c>
      <c r="BB489" s="1">
        <v>5.3</v>
      </c>
      <c r="BC489" s="1">
        <v>2</v>
      </c>
      <c r="BE489" s="1">
        <v>6</v>
      </c>
      <c r="BF489" s="1">
        <v>0</v>
      </c>
      <c r="BG489" s="1">
        <v>6.04</v>
      </c>
      <c r="BH489" s="1">
        <v>6.7000000000000004E-2</v>
      </c>
      <c r="BI489" s="1">
        <v>0.99</v>
      </c>
      <c r="BL489" s="1">
        <v>0</v>
      </c>
      <c r="BO489" s="1">
        <v>0</v>
      </c>
      <c r="BQ489" s="1" t="s">
        <v>676</v>
      </c>
      <c r="BR489" s="1" t="s">
        <v>676</v>
      </c>
      <c r="BS489" s="1" t="s">
        <v>676</v>
      </c>
      <c r="BT489" s="1" t="s">
        <v>676</v>
      </c>
      <c r="BU489" s="1" t="s">
        <v>676</v>
      </c>
      <c r="BV489" s="1" t="s">
        <v>676</v>
      </c>
      <c r="BW489" s="1" t="s">
        <v>676</v>
      </c>
      <c r="BX489" s="1" t="s">
        <v>674</v>
      </c>
      <c r="BY489" s="1" t="s">
        <v>676</v>
      </c>
      <c r="BZ489" s="1" t="s">
        <v>674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1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J489">
        <v>56</v>
      </c>
      <c r="DK489">
        <v>16</v>
      </c>
      <c r="DL489">
        <v>6</v>
      </c>
      <c r="DM489">
        <v>4</v>
      </c>
      <c r="DN489">
        <v>16</v>
      </c>
      <c r="DO489">
        <v>54</v>
      </c>
      <c r="DP489">
        <v>65</v>
      </c>
      <c r="DQ489">
        <v>88</v>
      </c>
      <c r="DR489">
        <v>2</v>
      </c>
      <c r="DS489">
        <v>11</v>
      </c>
      <c r="DT489">
        <v>0</v>
      </c>
      <c r="DU489">
        <v>4</v>
      </c>
      <c r="DV489">
        <v>89</v>
      </c>
      <c r="DW489">
        <v>93</v>
      </c>
    </row>
    <row r="490" spans="1:127" x14ac:dyDescent="0.55000000000000004">
      <c r="A490" s="1">
        <v>544</v>
      </c>
      <c r="B490" s="1">
        <v>4</v>
      </c>
      <c r="C490" s="1">
        <v>468</v>
      </c>
      <c r="D490" s="1" t="s">
        <v>487</v>
      </c>
      <c r="E490" s="1" t="s">
        <v>15</v>
      </c>
      <c r="F490" s="1" t="s">
        <v>667</v>
      </c>
      <c r="G490" s="1" t="s">
        <v>488</v>
      </c>
      <c r="H490" s="1" t="str">
        <f>VLOOKUP(F490,Sheet3!$A$2:$B$51, 2, FALSE)</f>
        <v>washington</v>
      </c>
      <c r="I490" s="4">
        <v>7</v>
      </c>
      <c r="J490" s="4">
        <v>7</v>
      </c>
      <c r="K490" s="1">
        <v>1965</v>
      </c>
      <c r="L490" s="1">
        <v>1977</v>
      </c>
      <c r="M490" s="1">
        <f t="shared" si="18"/>
        <v>0</v>
      </c>
      <c r="N490" s="3" t="str">
        <f t="shared" si="19"/>
        <v>1</v>
      </c>
      <c r="O490" s="1" t="s">
        <v>533</v>
      </c>
      <c r="P490" s="1" t="s">
        <v>533</v>
      </c>
      <c r="Q490" s="1" t="s">
        <v>533</v>
      </c>
      <c r="R490" s="1" t="s">
        <v>533</v>
      </c>
      <c r="S490" s="1" t="s">
        <v>533</v>
      </c>
      <c r="T490" s="1" t="s">
        <v>533</v>
      </c>
      <c r="U490" s="1" t="s">
        <v>533</v>
      </c>
      <c r="V490" s="1" t="s">
        <v>535</v>
      </c>
      <c r="W490" s="1" t="s">
        <v>534</v>
      </c>
      <c r="X490" s="1" t="s">
        <v>533</v>
      </c>
      <c r="Y490" s="1" t="s">
        <v>533</v>
      </c>
      <c r="Z490" s="1" t="s">
        <v>533</v>
      </c>
      <c r="AA490" s="1" t="s">
        <v>533</v>
      </c>
      <c r="AB490" s="1" t="s">
        <v>537</v>
      </c>
      <c r="AC490" s="1" t="s">
        <v>533</v>
      </c>
      <c r="AD490" s="1" t="s">
        <v>533</v>
      </c>
      <c r="AE490" s="1" t="s">
        <v>533</v>
      </c>
      <c r="AF490" s="1" t="s">
        <v>533</v>
      </c>
      <c r="AG490" s="1" t="s">
        <v>533</v>
      </c>
      <c r="AH490" s="1">
        <v>15</v>
      </c>
      <c r="AI490">
        <v>9</v>
      </c>
      <c r="AK490" s="1">
        <v>22</v>
      </c>
      <c r="AL490" s="1">
        <v>84.8</v>
      </c>
      <c r="AM490" s="1">
        <v>1</v>
      </c>
      <c r="AN490" s="1">
        <v>33.299999999999997</v>
      </c>
      <c r="AO490" s="1">
        <v>1.6</v>
      </c>
      <c r="AP490" s="1">
        <v>61.5</v>
      </c>
      <c r="AQ490" s="1">
        <v>5.0999999999999996</v>
      </c>
      <c r="AR490" s="1">
        <v>6858</v>
      </c>
      <c r="AS490" s="1">
        <v>68.099999999999994</v>
      </c>
      <c r="AT490" s="1">
        <v>5.7</v>
      </c>
      <c r="AU490" s="1">
        <v>24.6</v>
      </c>
      <c r="AV490" s="1">
        <v>6.2</v>
      </c>
      <c r="AW490" s="1">
        <v>68.5</v>
      </c>
      <c r="AX490" s="1">
        <v>1.7</v>
      </c>
      <c r="AY490" s="1">
        <v>6225</v>
      </c>
      <c r="AZ490" s="1">
        <v>21.1</v>
      </c>
      <c r="BA490" s="1">
        <v>28.6</v>
      </c>
      <c r="BB490" s="1">
        <v>5.3</v>
      </c>
      <c r="BC490" s="1">
        <v>2</v>
      </c>
      <c r="BE490" s="1">
        <v>7</v>
      </c>
      <c r="BF490" s="1">
        <v>0</v>
      </c>
      <c r="BG490" s="1">
        <v>6.04</v>
      </c>
      <c r="BH490" s="1">
        <v>0.20300000000000001</v>
      </c>
      <c r="BI490" s="1">
        <v>1.42</v>
      </c>
      <c r="BL490" s="1">
        <v>0</v>
      </c>
      <c r="BO490" s="1">
        <v>0</v>
      </c>
      <c r="BQ490" s="1" t="s">
        <v>675</v>
      </c>
      <c r="BR490" s="1" t="s">
        <v>676</v>
      </c>
      <c r="BS490" s="1" t="s">
        <v>676</v>
      </c>
      <c r="BT490" s="1" t="s">
        <v>676</v>
      </c>
      <c r="BU490" s="1" t="s">
        <v>676</v>
      </c>
      <c r="BV490" s="1" t="s">
        <v>676</v>
      </c>
      <c r="BW490" s="1" t="s">
        <v>676</v>
      </c>
      <c r="BX490" s="1" t="s">
        <v>674</v>
      </c>
      <c r="BY490" s="1" t="s">
        <v>676</v>
      </c>
      <c r="BZ490" s="1" t="s">
        <v>676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1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J490">
        <v>71</v>
      </c>
      <c r="DK490">
        <v>11</v>
      </c>
      <c r="DL490">
        <v>9</v>
      </c>
      <c r="DM490">
        <v>1</v>
      </c>
      <c r="DN490">
        <v>8</v>
      </c>
      <c r="DO490">
        <v>73</v>
      </c>
      <c r="DP490">
        <v>82</v>
      </c>
      <c r="DQ490">
        <v>67</v>
      </c>
      <c r="DR490">
        <v>6</v>
      </c>
      <c r="DS490">
        <v>10</v>
      </c>
      <c r="DT490">
        <v>1</v>
      </c>
      <c r="DU490">
        <v>4</v>
      </c>
      <c r="DV490">
        <v>67</v>
      </c>
      <c r="DW490">
        <v>87</v>
      </c>
    </row>
    <row r="491" spans="1:127" x14ac:dyDescent="0.55000000000000004">
      <c r="A491" s="1">
        <v>561</v>
      </c>
      <c r="B491" s="1">
        <v>434</v>
      </c>
      <c r="C491" s="1">
        <v>393</v>
      </c>
      <c r="D491" s="1" t="s">
        <v>504</v>
      </c>
      <c r="E491" s="1" t="s">
        <v>15</v>
      </c>
      <c r="F491" s="1" t="s">
        <v>669</v>
      </c>
      <c r="G491" s="1" t="s">
        <v>501</v>
      </c>
      <c r="H491" s="1" t="str">
        <f>VLOOKUP(F491,Sheet3!$A$2:$B$51, 2, FALSE)</f>
        <v>wisconsin</v>
      </c>
      <c r="I491" s="1">
        <v>1</v>
      </c>
      <c r="K491" s="1">
        <v>1965</v>
      </c>
      <c r="L491" s="1">
        <v>1967</v>
      </c>
      <c r="M491" s="1">
        <f t="shared" si="18"/>
        <v>0</v>
      </c>
      <c r="N491" s="3" t="str">
        <f t="shared" si="19"/>
        <v>0</v>
      </c>
      <c r="O491" s="1" t="s">
        <v>533</v>
      </c>
      <c r="P491" s="1" t="s">
        <v>533</v>
      </c>
      <c r="Q491" s="1" t="s">
        <v>533</v>
      </c>
      <c r="R491" s="1" t="s">
        <v>533</v>
      </c>
      <c r="S491" s="1" t="s">
        <v>533</v>
      </c>
      <c r="T491" s="1" t="s">
        <v>536</v>
      </c>
      <c r="U491" s="1" t="s">
        <v>536</v>
      </c>
      <c r="V491" s="1" t="s">
        <v>536</v>
      </c>
      <c r="W491" s="1" t="s">
        <v>536</v>
      </c>
      <c r="X491" s="1" t="s">
        <v>536</v>
      </c>
      <c r="Y491" s="1" t="s">
        <v>536</v>
      </c>
      <c r="Z491" s="1" t="s">
        <v>536</v>
      </c>
      <c r="AA491" s="1" t="s">
        <v>536</v>
      </c>
      <c r="AB491" s="1" t="s">
        <v>536</v>
      </c>
      <c r="AC491" s="1" t="s">
        <v>536</v>
      </c>
      <c r="AD491" s="1" t="s">
        <v>536</v>
      </c>
      <c r="AE491" s="1" t="s">
        <v>536</v>
      </c>
      <c r="AF491" s="1" t="s">
        <v>536</v>
      </c>
      <c r="AG491" s="1" t="s">
        <v>536</v>
      </c>
      <c r="AH491" s="1">
        <v>8</v>
      </c>
      <c r="AI491" t="s">
        <v>547</v>
      </c>
      <c r="AK491" s="1">
        <v>18.600000000000001</v>
      </c>
      <c r="AL491" s="1">
        <v>67.3</v>
      </c>
      <c r="AM491" s="1">
        <v>7.7</v>
      </c>
      <c r="AN491" s="1">
        <v>44.5</v>
      </c>
      <c r="AO491" s="1">
        <v>5.9</v>
      </c>
      <c r="AP491" s="1">
        <v>69.099999999999994</v>
      </c>
      <c r="AQ491" s="1">
        <v>2.1</v>
      </c>
      <c r="AR491" s="1">
        <v>6483</v>
      </c>
      <c r="AS491" s="1">
        <v>63.8</v>
      </c>
      <c r="AT491" s="1">
        <v>14</v>
      </c>
      <c r="AU491" s="1">
        <v>32.9</v>
      </c>
      <c r="AV491" s="1">
        <v>11.4</v>
      </c>
      <c r="AW491" s="1">
        <v>68.599999999999994</v>
      </c>
      <c r="AX491" s="1">
        <v>1.9</v>
      </c>
      <c r="AY491" s="1">
        <v>5926</v>
      </c>
      <c r="AZ491" s="1">
        <v>16.3</v>
      </c>
      <c r="BA491" s="1">
        <v>33.700000000000003</v>
      </c>
      <c r="BB491" s="1">
        <v>3.5</v>
      </c>
      <c r="BC491" s="1">
        <v>1</v>
      </c>
      <c r="BE491" s="1">
        <v>1</v>
      </c>
      <c r="BF491" s="1">
        <v>0.06</v>
      </c>
      <c r="BG491" s="1">
        <v>0.06</v>
      </c>
      <c r="BH491" s="1">
        <v>6.0000000000000001E-3</v>
      </c>
      <c r="BI491" s="1">
        <v>0.7</v>
      </c>
      <c r="BL491" s="1">
        <v>0</v>
      </c>
      <c r="BO491" s="1">
        <v>0</v>
      </c>
      <c r="BQ491" s="1" t="s">
        <v>536</v>
      </c>
      <c r="BR491" s="1" t="s">
        <v>536</v>
      </c>
      <c r="BS491" s="1" t="s">
        <v>536</v>
      </c>
      <c r="BT491" s="1" t="s">
        <v>536</v>
      </c>
      <c r="BU491" s="1" t="s">
        <v>536</v>
      </c>
      <c r="BV491" s="1" t="s">
        <v>536</v>
      </c>
      <c r="BW491" s="1" t="s">
        <v>536</v>
      </c>
      <c r="BX491" s="1" t="s">
        <v>536</v>
      </c>
      <c r="BY491" s="1" t="s">
        <v>536</v>
      </c>
      <c r="BZ491" s="1" t="s">
        <v>536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1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1</v>
      </c>
      <c r="CZ491" s="1">
        <v>0</v>
      </c>
      <c r="DA491" s="1">
        <v>0</v>
      </c>
      <c r="DJ491">
        <v>69</v>
      </c>
      <c r="DK491">
        <v>23</v>
      </c>
      <c r="DL491">
        <v>9</v>
      </c>
      <c r="DM491">
        <v>0</v>
      </c>
      <c r="DN491">
        <v>16</v>
      </c>
      <c r="DO491">
        <v>81</v>
      </c>
      <c r="DP491">
        <v>71</v>
      </c>
      <c r="DQ491" t="s">
        <v>547</v>
      </c>
      <c r="DR491" t="s">
        <v>547</v>
      </c>
      <c r="DS491" t="s">
        <v>547</v>
      </c>
      <c r="DT491" t="s">
        <v>547</v>
      </c>
      <c r="DU491" t="s">
        <v>547</v>
      </c>
      <c r="DV491" t="s">
        <v>547</v>
      </c>
      <c r="DW491" t="s">
        <v>547</v>
      </c>
    </row>
    <row r="492" spans="1:127" x14ac:dyDescent="0.55000000000000004">
      <c r="A492" s="1">
        <v>558</v>
      </c>
      <c r="B492" s="1">
        <v>240</v>
      </c>
      <c r="C492" s="1">
        <v>392</v>
      </c>
      <c r="D492" s="1" t="s">
        <v>500</v>
      </c>
      <c r="E492" s="1" t="s">
        <v>15</v>
      </c>
      <c r="F492" s="1" t="s">
        <v>669</v>
      </c>
      <c r="G492" s="1" t="s">
        <v>501</v>
      </c>
      <c r="H492" s="1" t="str">
        <f>VLOOKUP(F492,Sheet3!$A$2:$B$51, 2, FALSE)</f>
        <v>wisconsin</v>
      </c>
      <c r="I492" s="4">
        <v>2</v>
      </c>
      <c r="J492" s="4">
        <v>2</v>
      </c>
      <c r="K492" s="1">
        <v>1959</v>
      </c>
      <c r="L492" s="1">
        <v>1991</v>
      </c>
      <c r="M492" s="1">
        <f t="shared" si="18"/>
        <v>0</v>
      </c>
      <c r="N492" s="3" t="str">
        <f t="shared" si="19"/>
        <v>1</v>
      </c>
      <c r="O492" s="1" t="s">
        <v>533</v>
      </c>
      <c r="P492" s="1" t="s">
        <v>533</v>
      </c>
      <c r="Q492" s="1" t="s">
        <v>533</v>
      </c>
      <c r="R492" s="1" t="s">
        <v>533</v>
      </c>
      <c r="S492" s="1" t="s">
        <v>533</v>
      </c>
      <c r="T492" s="1" t="s">
        <v>533</v>
      </c>
      <c r="U492" s="1" t="s">
        <v>533</v>
      </c>
      <c r="V492" s="1" t="s">
        <v>533</v>
      </c>
      <c r="W492" s="1" t="s">
        <v>533</v>
      </c>
      <c r="X492" s="1" t="s">
        <v>534</v>
      </c>
      <c r="Y492" s="1" t="s">
        <v>533</v>
      </c>
      <c r="Z492" s="1" t="s">
        <v>534</v>
      </c>
      <c r="AA492" s="1" t="s">
        <v>533</v>
      </c>
      <c r="AB492" s="1" t="s">
        <v>533</v>
      </c>
      <c r="AC492" s="1" t="s">
        <v>533</v>
      </c>
      <c r="AD492" s="1" t="s">
        <v>533</v>
      </c>
      <c r="AE492" s="1" t="s">
        <v>533</v>
      </c>
      <c r="AF492" s="1" t="s">
        <v>533</v>
      </c>
      <c r="AG492" s="1" t="s">
        <v>534</v>
      </c>
      <c r="AH492" s="1">
        <v>20</v>
      </c>
      <c r="AI492">
        <v>11</v>
      </c>
      <c r="AK492" s="1">
        <v>14</v>
      </c>
      <c r="AL492" s="1">
        <v>60.7</v>
      </c>
      <c r="AM492" s="1">
        <v>16.100000000000001</v>
      </c>
      <c r="AN492" s="1">
        <v>22</v>
      </c>
      <c r="AO492" s="1">
        <v>13.8</v>
      </c>
      <c r="AP492" s="1">
        <v>66.2</v>
      </c>
      <c r="AQ492" s="1">
        <v>0.5</v>
      </c>
      <c r="AR492" s="1">
        <v>5864</v>
      </c>
      <c r="AS492" s="1">
        <v>63.8</v>
      </c>
      <c r="AT492" s="1">
        <v>14</v>
      </c>
      <c r="AU492" s="1">
        <v>32.9</v>
      </c>
      <c r="AV492" s="1">
        <v>11.4</v>
      </c>
      <c r="AW492" s="1">
        <v>68.599999999999994</v>
      </c>
      <c r="AX492" s="1">
        <v>1.9</v>
      </c>
      <c r="AY492" s="1">
        <v>5926</v>
      </c>
      <c r="AZ492" s="1">
        <v>16.3</v>
      </c>
      <c r="BA492" s="1">
        <v>33.700000000000003</v>
      </c>
      <c r="BB492" s="1">
        <v>3.5</v>
      </c>
      <c r="BC492" s="1">
        <v>8</v>
      </c>
      <c r="BE492" s="1">
        <v>2</v>
      </c>
      <c r="BF492" s="1">
        <v>0</v>
      </c>
      <c r="BG492" s="1">
        <v>0</v>
      </c>
      <c r="BH492" s="1">
        <v>4.1000000000000002E-2</v>
      </c>
      <c r="BI492" s="1">
        <v>0.98</v>
      </c>
      <c r="BL492" s="1">
        <v>0</v>
      </c>
      <c r="BO492" s="1">
        <v>0</v>
      </c>
      <c r="BQ492" s="1" t="s">
        <v>676</v>
      </c>
      <c r="BR492" s="1" t="s">
        <v>676</v>
      </c>
      <c r="BS492" s="1" t="s">
        <v>676</v>
      </c>
      <c r="BT492" s="1" t="s">
        <v>676</v>
      </c>
      <c r="BU492" s="1" t="s">
        <v>676</v>
      </c>
      <c r="BV492" s="1" t="s">
        <v>676</v>
      </c>
      <c r="BW492" s="1" t="s">
        <v>676</v>
      </c>
      <c r="BX492" s="1" t="s">
        <v>676</v>
      </c>
      <c r="BY492" s="1" t="s">
        <v>676</v>
      </c>
      <c r="BZ492" s="1" t="s">
        <v>674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1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1</v>
      </c>
      <c r="CZ492" s="1">
        <v>0</v>
      </c>
      <c r="DA492" s="1">
        <v>0</v>
      </c>
      <c r="DJ492">
        <v>75</v>
      </c>
      <c r="DK492">
        <v>15</v>
      </c>
      <c r="DL492">
        <v>8</v>
      </c>
      <c r="DM492">
        <v>1</v>
      </c>
      <c r="DN492">
        <v>5</v>
      </c>
      <c r="DO492">
        <v>86</v>
      </c>
      <c r="DP492">
        <v>94</v>
      </c>
      <c r="DQ492">
        <v>87</v>
      </c>
      <c r="DR492">
        <v>9</v>
      </c>
      <c r="DS492">
        <v>9</v>
      </c>
      <c r="DT492">
        <v>1</v>
      </c>
      <c r="DU492">
        <v>2</v>
      </c>
      <c r="DV492">
        <v>96</v>
      </c>
      <c r="DW492">
        <v>93</v>
      </c>
    </row>
    <row r="493" spans="1:127" x14ac:dyDescent="0.55000000000000004">
      <c r="A493" s="1">
        <v>569</v>
      </c>
      <c r="B493" s="1">
        <v>457</v>
      </c>
      <c r="C493" s="1">
        <v>61</v>
      </c>
      <c r="D493" s="1" t="s">
        <v>510</v>
      </c>
      <c r="E493" s="1" t="s">
        <v>9</v>
      </c>
      <c r="F493" s="1" t="s">
        <v>669</v>
      </c>
      <c r="G493" s="1" t="s">
        <v>501</v>
      </c>
      <c r="H493" s="1" t="str">
        <f>VLOOKUP(F493,Sheet3!$A$2:$B$51, 2, FALSE)</f>
        <v>wisconsin</v>
      </c>
      <c r="I493" s="1">
        <v>3</v>
      </c>
      <c r="J493" s="1">
        <v>3</v>
      </c>
      <c r="K493" s="1">
        <v>1961</v>
      </c>
      <c r="L493" s="1">
        <v>1974</v>
      </c>
      <c r="M493" s="1">
        <f t="shared" si="18"/>
        <v>0</v>
      </c>
      <c r="N493" s="3" t="str">
        <f t="shared" si="19"/>
        <v>1</v>
      </c>
      <c r="O493" s="1" t="s">
        <v>534</v>
      </c>
      <c r="P493" s="1" t="s">
        <v>534</v>
      </c>
      <c r="Q493" s="1" t="s">
        <v>534</v>
      </c>
      <c r="R493" s="1" t="s">
        <v>534</v>
      </c>
      <c r="S493" s="1" t="s">
        <v>534</v>
      </c>
      <c r="T493" s="1" t="s">
        <v>534</v>
      </c>
      <c r="U493" s="1" t="s">
        <v>534</v>
      </c>
      <c r="V493" s="1" t="s">
        <v>534</v>
      </c>
      <c r="W493" s="1" t="s">
        <v>533</v>
      </c>
      <c r="X493" s="1" t="s">
        <v>534</v>
      </c>
      <c r="Y493" s="1" t="s">
        <v>534</v>
      </c>
      <c r="Z493" s="1" t="s">
        <v>534</v>
      </c>
      <c r="AA493" s="1" t="s">
        <v>534</v>
      </c>
      <c r="AB493" s="1" t="s">
        <v>538</v>
      </c>
      <c r="AC493" s="1" t="s">
        <v>534</v>
      </c>
      <c r="AD493" s="1" t="s">
        <v>534</v>
      </c>
      <c r="AE493" s="1" t="s">
        <v>534</v>
      </c>
      <c r="AF493" s="1" t="s">
        <v>534</v>
      </c>
      <c r="AG493" s="1" t="s">
        <v>534</v>
      </c>
      <c r="AH493" s="1">
        <v>88</v>
      </c>
      <c r="AI493">
        <v>93</v>
      </c>
      <c r="AK493" s="1">
        <v>13</v>
      </c>
      <c r="AL493" s="1">
        <v>30.2</v>
      </c>
      <c r="AM493" s="1">
        <v>33.299999999999997</v>
      </c>
      <c r="AN493" s="1">
        <v>16.8</v>
      </c>
      <c r="AO493" s="1">
        <v>29.6</v>
      </c>
      <c r="AP493" s="1">
        <v>73.099999999999994</v>
      </c>
      <c r="AQ493" s="1">
        <v>0</v>
      </c>
      <c r="AR493" s="1">
        <v>4511</v>
      </c>
      <c r="AS493" s="1">
        <v>63.8</v>
      </c>
      <c r="AT493" s="1">
        <v>14</v>
      </c>
      <c r="AU493" s="1">
        <v>32.9</v>
      </c>
      <c r="AV493" s="1">
        <v>11.4</v>
      </c>
      <c r="AW493" s="1">
        <v>68.599999999999994</v>
      </c>
      <c r="AX493" s="1">
        <v>1.9</v>
      </c>
      <c r="AY493" s="1">
        <v>5926</v>
      </c>
      <c r="AZ493" s="1">
        <v>16.3</v>
      </c>
      <c r="BA493" s="1">
        <v>33.700000000000003</v>
      </c>
      <c r="BB493" s="1">
        <v>3.5</v>
      </c>
      <c r="BC493" s="1">
        <v>6</v>
      </c>
      <c r="BE493" s="1">
        <v>3</v>
      </c>
      <c r="BF493" s="1">
        <v>1.6</v>
      </c>
      <c r="BG493" s="1">
        <v>2.89</v>
      </c>
      <c r="BH493" s="1">
        <v>1.9E-2</v>
      </c>
      <c r="BI493" s="1">
        <v>0.84</v>
      </c>
      <c r="BL493" s="1">
        <v>0</v>
      </c>
      <c r="BO493" s="1">
        <v>0</v>
      </c>
      <c r="BQ493" s="1" t="s">
        <v>674</v>
      </c>
      <c r="BR493" s="1" t="s">
        <v>674</v>
      </c>
      <c r="BS493" s="1" t="s">
        <v>674</v>
      </c>
      <c r="BT493" s="1" t="s">
        <v>674</v>
      </c>
      <c r="BU493" s="1" t="s">
        <v>674</v>
      </c>
      <c r="BV493" s="1" t="s">
        <v>674</v>
      </c>
      <c r="BW493" s="1" t="s">
        <v>674</v>
      </c>
      <c r="BX493" s="1" t="s">
        <v>676</v>
      </c>
      <c r="BY493" s="1" t="s">
        <v>676</v>
      </c>
      <c r="BZ493" s="1" t="s">
        <v>676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1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1</v>
      </c>
      <c r="CZ493" s="1">
        <v>0</v>
      </c>
      <c r="DA493" s="1">
        <v>0</v>
      </c>
      <c r="DJ493">
        <v>83</v>
      </c>
      <c r="DK493">
        <v>6</v>
      </c>
      <c r="DL493">
        <v>4</v>
      </c>
      <c r="DM493">
        <v>6</v>
      </c>
      <c r="DN493">
        <v>89</v>
      </c>
      <c r="DO493">
        <v>0</v>
      </c>
      <c r="DP493">
        <v>0</v>
      </c>
      <c r="DQ493">
        <v>84</v>
      </c>
      <c r="DR493">
        <v>7</v>
      </c>
      <c r="DS493">
        <v>3</v>
      </c>
      <c r="DT493">
        <v>8</v>
      </c>
      <c r="DU493">
        <v>80</v>
      </c>
      <c r="DV493">
        <v>9</v>
      </c>
      <c r="DW493">
        <v>7</v>
      </c>
    </row>
    <row r="494" spans="1:127" x14ac:dyDescent="0.55000000000000004">
      <c r="A494" s="1">
        <v>562</v>
      </c>
      <c r="B494" s="1">
        <v>506</v>
      </c>
      <c r="C494" s="1">
        <v>390</v>
      </c>
      <c r="D494" s="1" t="s">
        <v>505</v>
      </c>
      <c r="E494" s="1" t="s">
        <v>15</v>
      </c>
      <c r="F494" s="1" t="s">
        <v>669</v>
      </c>
      <c r="G494" s="1" t="s">
        <v>501</v>
      </c>
      <c r="H494" s="1" t="str">
        <f>VLOOKUP(F494,Sheet3!$A$2:$B$51, 2, FALSE)</f>
        <v>wisconsin</v>
      </c>
      <c r="I494" s="1">
        <v>4</v>
      </c>
      <c r="J494" s="1">
        <v>4</v>
      </c>
      <c r="K494" s="1">
        <v>1949</v>
      </c>
      <c r="L494" s="1">
        <v>1983</v>
      </c>
      <c r="M494" s="1">
        <f t="shared" si="18"/>
        <v>0</v>
      </c>
      <c r="N494" s="3" t="str">
        <f t="shared" si="19"/>
        <v>1</v>
      </c>
      <c r="O494" s="1" t="s">
        <v>533</v>
      </c>
      <c r="P494" s="1" t="s">
        <v>533</v>
      </c>
      <c r="Q494" s="1" t="s">
        <v>533</v>
      </c>
      <c r="R494" s="1" t="s">
        <v>535</v>
      </c>
      <c r="S494" s="1" t="s">
        <v>533</v>
      </c>
      <c r="T494" s="1" t="s">
        <v>533</v>
      </c>
      <c r="U494" s="1" t="s">
        <v>533</v>
      </c>
      <c r="V494" s="1" t="s">
        <v>533</v>
      </c>
      <c r="W494" s="1" t="s">
        <v>533</v>
      </c>
      <c r="X494" s="1" t="s">
        <v>533</v>
      </c>
      <c r="Y494" s="1" t="s">
        <v>533</v>
      </c>
      <c r="Z494" s="1" t="s">
        <v>533</v>
      </c>
      <c r="AA494" s="1" t="s">
        <v>533</v>
      </c>
      <c r="AB494" s="1" t="s">
        <v>533</v>
      </c>
      <c r="AC494" s="1" t="s">
        <v>533</v>
      </c>
      <c r="AD494" s="1" t="s">
        <v>533</v>
      </c>
      <c r="AE494" s="1" t="s">
        <v>533</v>
      </c>
      <c r="AF494" s="1" t="s">
        <v>533</v>
      </c>
      <c r="AG494" s="1" t="s">
        <v>533</v>
      </c>
      <c r="AH494" s="1">
        <v>8</v>
      </c>
      <c r="AI494">
        <v>10</v>
      </c>
      <c r="AK494" s="1">
        <v>18.899999999999999</v>
      </c>
      <c r="AL494" s="1">
        <v>100</v>
      </c>
      <c r="AM494" s="1">
        <v>0</v>
      </c>
      <c r="AN494" s="1">
        <v>48.2</v>
      </c>
      <c r="AO494" s="1">
        <v>0.4</v>
      </c>
      <c r="AP494" s="1">
        <v>65</v>
      </c>
      <c r="AQ494" s="1">
        <v>0.1</v>
      </c>
      <c r="AR494" s="1">
        <v>6956</v>
      </c>
      <c r="AS494" s="1">
        <v>63.8</v>
      </c>
      <c r="AT494" s="1">
        <v>14</v>
      </c>
      <c r="AU494" s="1">
        <v>32.9</v>
      </c>
      <c r="AV494" s="1">
        <v>11.4</v>
      </c>
      <c r="AW494" s="1">
        <v>68.599999999999994</v>
      </c>
      <c r="AX494" s="1">
        <v>1.9</v>
      </c>
      <c r="AY494" s="1">
        <v>5926</v>
      </c>
      <c r="AZ494" s="1">
        <v>16.3</v>
      </c>
      <c r="BA494" s="1">
        <v>33.700000000000003</v>
      </c>
      <c r="BB494" s="1">
        <v>3.5</v>
      </c>
      <c r="BC494" s="1">
        <v>18</v>
      </c>
      <c r="BE494" s="1">
        <v>4</v>
      </c>
      <c r="BF494" s="1">
        <v>0</v>
      </c>
      <c r="BG494" s="1">
        <v>0</v>
      </c>
      <c r="BH494" s="1">
        <v>2.4E-2</v>
      </c>
      <c r="BI494" s="1">
        <v>1.1000000000000001</v>
      </c>
      <c r="BL494" s="1">
        <v>0</v>
      </c>
      <c r="BO494" s="1">
        <v>0</v>
      </c>
      <c r="BQ494" s="1" t="s">
        <v>675</v>
      </c>
      <c r="BR494" s="1" t="s">
        <v>676</v>
      </c>
      <c r="BS494" s="1" t="s">
        <v>676</v>
      </c>
      <c r="BT494" s="1" t="s">
        <v>676</v>
      </c>
      <c r="BU494" s="1" t="s">
        <v>676</v>
      </c>
      <c r="BV494" s="1" t="s">
        <v>676</v>
      </c>
      <c r="BW494" s="1" t="s">
        <v>676</v>
      </c>
      <c r="BX494" s="1" t="s">
        <v>674</v>
      </c>
      <c r="BY494" s="1" t="s">
        <v>674</v>
      </c>
      <c r="BZ494" s="1" t="s">
        <v>674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1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1</v>
      </c>
      <c r="CZ494" s="1">
        <v>0</v>
      </c>
      <c r="DA494" s="1">
        <v>0</v>
      </c>
      <c r="DJ494">
        <v>73</v>
      </c>
      <c r="DK494">
        <v>5</v>
      </c>
      <c r="DL494">
        <v>9</v>
      </c>
      <c r="DM494">
        <v>1</v>
      </c>
      <c r="DN494">
        <v>19</v>
      </c>
      <c r="DO494">
        <v>59</v>
      </c>
      <c r="DP494">
        <v>71</v>
      </c>
      <c r="DQ494">
        <v>88</v>
      </c>
      <c r="DR494">
        <v>10</v>
      </c>
      <c r="DS494">
        <v>9</v>
      </c>
      <c r="DT494">
        <v>2</v>
      </c>
      <c r="DU494">
        <v>20</v>
      </c>
      <c r="DV494">
        <v>76</v>
      </c>
      <c r="DW494">
        <v>67</v>
      </c>
    </row>
    <row r="495" spans="1:127" x14ac:dyDescent="0.55000000000000004">
      <c r="A495" s="1">
        <v>560</v>
      </c>
      <c r="B495" s="1">
        <v>377</v>
      </c>
      <c r="C495" s="1">
        <v>391</v>
      </c>
      <c r="D495" s="1" t="s">
        <v>503</v>
      </c>
      <c r="E495" s="1" t="s">
        <v>15</v>
      </c>
      <c r="F495" s="1" t="s">
        <v>669</v>
      </c>
      <c r="G495" s="1" t="s">
        <v>501</v>
      </c>
      <c r="H495" s="1" t="str">
        <f>VLOOKUP(F495,Sheet3!$A$2:$B$51, 2, FALSE)</f>
        <v>wisconsin</v>
      </c>
      <c r="I495" s="1">
        <v>5</v>
      </c>
      <c r="J495" s="1">
        <v>5</v>
      </c>
      <c r="K495" s="4">
        <v>1955</v>
      </c>
      <c r="L495" s="4">
        <v>1983</v>
      </c>
      <c r="M495" s="1">
        <f t="shared" si="18"/>
        <v>0</v>
      </c>
      <c r="N495" s="3" t="str">
        <f t="shared" si="19"/>
        <v>1</v>
      </c>
      <c r="O495" s="1" t="s">
        <v>533</v>
      </c>
      <c r="P495" s="1" t="s">
        <v>533</v>
      </c>
      <c r="Q495" s="1" t="s">
        <v>533</v>
      </c>
      <c r="R495" s="1" t="s">
        <v>533</v>
      </c>
      <c r="S495" s="1" t="s">
        <v>533</v>
      </c>
      <c r="T495" s="1" t="s">
        <v>533</v>
      </c>
      <c r="U495" s="1" t="s">
        <v>533</v>
      </c>
      <c r="V495" s="1" t="s">
        <v>535</v>
      </c>
      <c r="W495" s="1" t="s">
        <v>533</v>
      </c>
      <c r="X495" s="1" t="s">
        <v>533</v>
      </c>
      <c r="Y495" s="1" t="s">
        <v>533</v>
      </c>
      <c r="Z495" s="1" t="s">
        <v>533</v>
      </c>
      <c r="AA495" s="1" t="s">
        <v>533</v>
      </c>
      <c r="AB495" s="1" t="s">
        <v>537</v>
      </c>
      <c r="AC495" s="1" t="s">
        <v>533</v>
      </c>
      <c r="AD495" s="1" t="s">
        <v>533</v>
      </c>
      <c r="AE495" s="1" t="s">
        <v>533</v>
      </c>
      <c r="AF495" s="1" t="s">
        <v>533</v>
      </c>
      <c r="AG495" s="1" t="s">
        <v>533</v>
      </c>
      <c r="AH495" s="1">
        <v>4</v>
      </c>
      <c r="AI495">
        <v>4</v>
      </c>
      <c r="AK495" s="1">
        <v>19</v>
      </c>
      <c r="AL495" s="1">
        <v>100</v>
      </c>
      <c r="AM495" s="1">
        <v>0</v>
      </c>
      <c r="AN495" s="1">
        <v>37.5</v>
      </c>
      <c r="AO495" s="1">
        <v>0.2</v>
      </c>
      <c r="AP495" s="1">
        <v>37.9</v>
      </c>
      <c r="AQ495" s="1">
        <v>15.4</v>
      </c>
      <c r="AR495" s="1">
        <v>6362</v>
      </c>
      <c r="AS495" s="1">
        <v>63.8</v>
      </c>
      <c r="AT495" s="1">
        <v>14</v>
      </c>
      <c r="AU495" s="1">
        <v>32.9</v>
      </c>
      <c r="AV495" s="1">
        <v>11.4</v>
      </c>
      <c r="AW495" s="1">
        <v>68.599999999999994</v>
      </c>
      <c r="AX495" s="1">
        <v>1.9</v>
      </c>
      <c r="AY495" s="1">
        <v>5926</v>
      </c>
      <c r="AZ495" s="1">
        <v>16.3</v>
      </c>
      <c r="BA495" s="1">
        <v>33.700000000000003</v>
      </c>
      <c r="BB495" s="1">
        <v>3.5</v>
      </c>
      <c r="BC495" s="1">
        <v>12</v>
      </c>
      <c r="BE495" s="1">
        <v>5</v>
      </c>
      <c r="BF495" s="1">
        <v>0</v>
      </c>
      <c r="BG495" s="1">
        <v>0</v>
      </c>
      <c r="BH495" s="1">
        <v>2.4E-2</v>
      </c>
      <c r="BI495" s="1">
        <v>1.1000000000000001</v>
      </c>
      <c r="BL495" s="1">
        <v>0</v>
      </c>
      <c r="BO495" s="1">
        <v>0</v>
      </c>
      <c r="BQ495" s="1" t="s">
        <v>675</v>
      </c>
      <c r="BR495" s="1" t="s">
        <v>675</v>
      </c>
      <c r="BS495" s="1" t="s">
        <v>676</v>
      </c>
      <c r="BT495" s="1" t="s">
        <v>676</v>
      </c>
      <c r="BU495" s="1" t="s">
        <v>676</v>
      </c>
      <c r="BV495" s="1" t="s">
        <v>676</v>
      </c>
      <c r="BW495" s="1" t="s">
        <v>676</v>
      </c>
      <c r="BX495" s="1" t="s">
        <v>674</v>
      </c>
      <c r="BY495" s="1" t="s">
        <v>675</v>
      </c>
      <c r="BZ495" s="1" t="s">
        <v>674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1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1</v>
      </c>
      <c r="CZ495" s="1">
        <v>0</v>
      </c>
      <c r="DA495" s="1">
        <v>0</v>
      </c>
      <c r="DJ495">
        <v>84</v>
      </c>
      <c r="DK495">
        <v>3</v>
      </c>
      <c r="DL495">
        <v>10</v>
      </c>
      <c r="DM495">
        <v>0</v>
      </c>
      <c r="DN495">
        <v>0</v>
      </c>
      <c r="DO495">
        <v>95</v>
      </c>
      <c r="DP495">
        <v>100</v>
      </c>
      <c r="DQ495">
        <v>85</v>
      </c>
      <c r="DR495">
        <v>3</v>
      </c>
      <c r="DS495">
        <v>10</v>
      </c>
      <c r="DT495">
        <v>1</v>
      </c>
      <c r="DU495">
        <v>2</v>
      </c>
      <c r="DV495">
        <v>89</v>
      </c>
      <c r="DW495">
        <v>93</v>
      </c>
    </row>
    <row r="496" spans="1:127" x14ac:dyDescent="0.55000000000000004">
      <c r="A496" s="1">
        <v>559</v>
      </c>
      <c r="B496" s="1">
        <v>366</v>
      </c>
      <c r="C496" s="1">
        <v>394</v>
      </c>
      <c r="D496" s="1" t="s">
        <v>502</v>
      </c>
      <c r="E496" s="1" t="s">
        <v>15</v>
      </c>
      <c r="F496" s="1" t="s">
        <v>669</v>
      </c>
      <c r="G496" s="1" t="s">
        <v>501</v>
      </c>
      <c r="H496" s="1" t="str">
        <f>VLOOKUP(F496,Sheet3!$A$2:$B$51, 2, FALSE)</f>
        <v>wisconsin</v>
      </c>
      <c r="I496" s="1">
        <v>6</v>
      </c>
      <c r="K496" s="1">
        <v>1965</v>
      </c>
      <c r="L496" s="1">
        <v>1967</v>
      </c>
      <c r="M496" s="1">
        <f t="shared" si="18"/>
        <v>0</v>
      </c>
      <c r="N496" s="3" t="str">
        <f t="shared" si="19"/>
        <v>0</v>
      </c>
      <c r="O496" s="1" t="s">
        <v>533</v>
      </c>
      <c r="P496" s="1" t="s">
        <v>533</v>
      </c>
      <c r="Q496" s="1" t="s">
        <v>533</v>
      </c>
      <c r="R496" s="1" t="s">
        <v>534</v>
      </c>
      <c r="S496" s="1" t="s">
        <v>534</v>
      </c>
      <c r="T496" s="1" t="s">
        <v>536</v>
      </c>
      <c r="U496" s="1" t="s">
        <v>536</v>
      </c>
      <c r="V496" s="1" t="s">
        <v>536</v>
      </c>
      <c r="W496" s="1" t="s">
        <v>536</v>
      </c>
      <c r="X496" s="1" t="s">
        <v>536</v>
      </c>
      <c r="Y496" s="1" t="s">
        <v>536</v>
      </c>
      <c r="Z496" s="1" t="s">
        <v>536</v>
      </c>
      <c r="AA496" s="1" t="s">
        <v>536</v>
      </c>
      <c r="AB496" s="1" t="s">
        <v>536</v>
      </c>
      <c r="AC496" s="1" t="s">
        <v>536</v>
      </c>
      <c r="AD496" s="1" t="s">
        <v>536</v>
      </c>
      <c r="AE496" s="1" t="s">
        <v>536</v>
      </c>
      <c r="AF496" s="1" t="s">
        <v>536</v>
      </c>
      <c r="AG496" s="1" t="s">
        <v>536</v>
      </c>
      <c r="AH496" s="1">
        <v>40</v>
      </c>
      <c r="AI496" t="s">
        <v>547</v>
      </c>
      <c r="AK496" s="1">
        <v>17.399999999999999</v>
      </c>
      <c r="AL496" s="1">
        <v>58</v>
      </c>
      <c r="AM496" s="1">
        <v>14.4</v>
      </c>
      <c r="AN496" s="1">
        <v>39.299999999999997</v>
      </c>
      <c r="AO496" s="1">
        <v>10.9</v>
      </c>
      <c r="AP496" s="1">
        <v>73.099999999999994</v>
      </c>
      <c r="AQ496" s="1">
        <v>0</v>
      </c>
      <c r="AR496" s="1">
        <v>5910</v>
      </c>
      <c r="AS496" s="1">
        <v>63.8</v>
      </c>
      <c r="AT496" s="1">
        <v>14</v>
      </c>
      <c r="AU496" s="1">
        <v>32.9</v>
      </c>
      <c r="AV496" s="1">
        <v>11.4</v>
      </c>
      <c r="AW496" s="1">
        <v>68.599999999999994</v>
      </c>
      <c r="AX496" s="1">
        <v>1.9</v>
      </c>
      <c r="AY496" s="1">
        <v>5926</v>
      </c>
      <c r="AZ496" s="1">
        <v>16.3</v>
      </c>
      <c r="BA496" s="1">
        <v>33.700000000000003</v>
      </c>
      <c r="BB496" s="1">
        <v>3.5</v>
      </c>
      <c r="BC496" s="1">
        <v>1</v>
      </c>
      <c r="BE496" s="1">
        <v>6</v>
      </c>
      <c r="BF496" s="1">
        <v>0</v>
      </c>
      <c r="BG496" s="1">
        <v>0</v>
      </c>
      <c r="BH496" s="1">
        <v>5.0000000000000001E-3</v>
      </c>
      <c r="BI496" s="1">
        <v>0.76</v>
      </c>
      <c r="BL496" s="1">
        <v>0</v>
      </c>
      <c r="BO496" s="1">
        <v>0</v>
      </c>
      <c r="BQ496" s="1" t="s">
        <v>536</v>
      </c>
      <c r="BR496" s="1" t="s">
        <v>536</v>
      </c>
      <c r="BS496" s="1" t="s">
        <v>536</v>
      </c>
      <c r="BT496" s="1" t="s">
        <v>536</v>
      </c>
      <c r="BU496" s="1" t="s">
        <v>536</v>
      </c>
      <c r="BV496" s="1" t="s">
        <v>536</v>
      </c>
      <c r="BW496" s="1" t="s">
        <v>536</v>
      </c>
      <c r="BX496" s="1" t="s">
        <v>536</v>
      </c>
      <c r="BY496" s="1" t="s">
        <v>536</v>
      </c>
      <c r="BZ496" s="1" t="s">
        <v>536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1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1</v>
      </c>
      <c r="CZ496" s="1">
        <v>0</v>
      </c>
      <c r="DA496" s="1">
        <v>0</v>
      </c>
      <c r="DJ496">
        <v>61</v>
      </c>
      <c r="DK496">
        <v>26</v>
      </c>
      <c r="DL496">
        <v>7</v>
      </c>
      <c r="DM496">
        <v>3</v>
      </c>
      <c r="DN496">
        <v>43</v>
      </c>
      <c r="DO496">
        <v>51</v>
      </c>
      <c r="DP496">
        <v>41</v>
      </c>
      <c r="DQ496" t="s">
        <v>547</v>
      </c>
      <c r="DR496" t="s">
        <v>547</v>
      </c>
      <c r="DS496" t="s">
        <v>547</v>
      </c>
      <c r="DT496" t="s">
        <v>547</v>
      </c>
      <c r="DU496" t="s">
        <v>547</v>
      </c>
      <c r="DV496" t="s">
        <v>547</v>
      </c>
      <c r="DW496" t="s">
        <v>547</v>
      </c>
    </row>
    <row r="497" spans="1:127" x14ac:dyDescent="0.55000000000000004">
      <c r="A497" s="1">
        <v>565</v>
      </c>
      <c r="B497" s="1">
        <v>259</v>
      </c>
      <c r="C497" s="1">
        <v>57</v>
      </c>
      <c r="D497" s="1" t="s">
        <v>507</v>
      </c>
      <c r="E497" s="1" t="s">
        <v>9</v>
      </c>
      <c r="F497" s="1" t="s">
        <v>669</v>
      </c>
      <c r="G497" s="1" t="s">
        <v>501</v>
      </c>
      <c r="H497" s="1" t="str">
        <f>VLOOKUP(F497,Sheet3!$A$2:$B$51, 2, FALSE)</f>
        <v>wisconsin</v>
      </c>
      <c r="I497" s="4">
        <v>7</v>
      </c>
      <c r="J497" s="4">
        <v>7</v>
      </c>
      <c r="K497" s="1">
        <v>1953</v>
      </c>
      <c r="L497" s="1">
        <v>1969</v>
      </c>
      <c r="M497" s="1">
        <f t="shared" si="18"/>
        <v>0</v>
      </c>
      <c r="N497" s="3" t="str">
        <f t="shared" si="19"/>
        <v>1</v>
      </c>
      <c r="O497" s="1" t="s">
        <v>534</v>
      </c>
      <c r="P497" s="1" t="s">
        <v>534</v>
      </c>
      <c r="Q497" s="1" t="s">
        <v>534</v>
      </c>
      <c r="R497" s="1" t="s">
        <v>534</v>
      </c>
      <c r="S497" s="1" t="s">
        <v>534</v>
      </c>
      <c r="T497" s="1" t="s">
        <v>534</v>
      </c>
      <c r="U497" s="1" t="s">
        <v>534</v>
      </c>
      <c r="V497" s="1" t="s">
        <v>534</v>
      </c>
      <c r="W497" s="1" t="s">
        <v>534</v>
      </c>
      <c r="X497" s="1" t="s">
        <v>534</v>
      </c>
      <c r="Y497" s="1" t="s">
        <v>534</v>
      </c>
      <c r="Z497" s="1" t="s">
        <v>534</v>
      </c>
      <c r="AA497" s="1" t="s">
        <v>534</v>
      </c>
      <c r="AB497" s="1" t="s">
        <v>534</v>
      </c>
      <c r="AC497" s="1" t="s">
        <v>534</v>
      </c>
      <c r="AD497" s="1" t="s">
        <v>534</v>
      </c>
      <c r="AE497" s="1" t="s">
        <v>534</v>
      </c>
      <c r="AF497" s="1" t="s">
        <v>533</v>
      </c>
      <c r="AG497" s="1" t="s">
        <v>534</v>
      </c>
      <c r="AH497" s="1">
        <v>83</v>
      </c>
      <c r="AI497">
        <v>85</v>
      </c>
      <c r="AK497" s="1">
        <v>14.7</v>
      </c>
      <c r="AL497" s="1">
        <v>35.799999999999997</v>
      </c>
      <c r="AM497" s="1">
        <v>28.6</v>
      </c>
      <c r="AN497" s="1">
        <v>27.5</v>
      </c>
      <c r="AO497" s="1">
        <v>23.9</v>
      </c>
      <c r="AP497" s="1">
        <v>79.599999999999994</v>
      </c>
      <c r="AQ497" s="1">
        <v>0</v>
      </c>
      <c r="AR497" s="1">
        <v>4664</v>
      </c>
      <c r="AS497" s="1">
        <v>63.8</v>
      </c>
      <c r="AT497" s="1">
        <v>14</v>
      </c>
      <c r="AU497" s="1">
        <v>32.9</v>
      </c>
      <c r="AV497" s="1">
        <v>11.4</v>
      </c>
      <c r="AW497" s="1">
        <v>68.599999999999994</v>
      </c>
      <c r="AX497" s="1">
        <v>1.9</v>
      </c>
      <c r="AY497" s="1">
        <v>5926</v>
      </c>
      <c r="AZ497" s="1">
        <v>16.3</v>
      </c>
      <c r="BA497" s="1">
        <v>33.700000000000003</v>
      </c>
      <c r="BB497" s="1">
        <v>3.5</v>
      </c>
      <c r="BC497" s="1">
        <v>14</v>
      </c>
      <c r="BE497" s="1">
        <v>7</v>
      </c>
      <c r="BF497" s="1">
        <v>0</v>
      </c>
      <c r="BG497" s="1">
        <v>0</v>
      </c>
      <c r="BH497" s="1">
        <v>0.01</v>
      </c>
      <c r="BI497" s="1">
        <v>0.82</v>
      </c>
      <c r="BL497" s="1">
        <v>0</v>
      </c>
      <c r="BO497" s="1">
        <v>0</v>
      </c>
      <c r="BQ497" s="1" t="s">
        <v>674</v>
      </c>
      <c r="BR497" s="1" t="s">
        <v>675</v>
      </c>
      <c r="BS497" s="1" t="s">
        <v>674</v>
      </c>
      <c r="BT497" s="1" t="s">
        <v>676</v>
      </c>
      <c r="BU497" s="1" t="s">
        <v>674</v>
      </c>
      <c r="BV497" s="1" t="s">
        <v>677</v>
      </c>
      <c r="BW497" s="1" t="s">
        <v>674</v>
      </c>
      <c r="BX497" s="1" t="s">
        <v>676</v>
      </c>
      <c r="BY497" s="1" t="s">
        <v>676</v>
      </c>
      <c r="BZ497" s="1" t="s">
        <v>676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1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1</v>
      </c>
      <c r="CZ497" s="1">
        <v>0</v>
      </c>
      <c r="DA497" s="1">
        <v>0</v>
      </c>
      <c r="DJ497">
        <v>70</v>
      </c>
      <c r="DK497">
        <v>13</v>
      </c>
      <c r="DL497">
        <v>4</v>
      </c>
      <c r="DM497">
        <v>6</v>
      </c>
      <c r="DN497">
        <v>78</v>
      </c>
      <c r="DO497">
        <v>5</v>
      </c>
      <c r="DP497">
        <v>0</v>
      </c>
      <c r="DQ497">
        <v>78</v>
      </c>
      <c r="DR497">
        <v>10</v>
      </c>
      <c r="DS497">
        <v>4</v>
      </c>
      <c r="DT497">
        <v>7</v>
      </c>
      <c r="DU497">
        <v>74</v>
      </c>
      <c r="DV497">
        <v>11</v>
      </c>
      <c r="DW497">
        <v>7</v>
      </c>
    </row>
    <row r="498" spans="1:127" x14ac:dyDescent="0.55000000000000004">
      <c r="A498" s="1">
        <v>563</v>
      </c>
      <c r="B498" s="1">
        <v>63</v>
      </c>
      <c r="C498" s="1">
        <v>56</v>
      </c>
      <c r="D498" s="1" t="s">
        <v>506</v>
      </c>
      <c r="E498" s="1" t="s">
        <v>9</v>
      </c>
      <c r="F498" s="1" t="s">
        <v>669</v>
      </c>
      <c r="G498" s="1" t="s">
        <v>501</v>
      </c>
      <c r="H498" s="1" t="str">
        <f>VLOOKUP(F498,Sheet3!$A$2:$B$51, 2, FALSE)</f>
        <v>wisconsin</v>
      </c>
      <c r="I498" s="4">
        <v>8</v>
      </c>
      <c r="J498" s="4">
        <v>8</v>
      </c>
      <c r="K498" s="1">
        <v>1945</v>
      </c>
      <c r="L498" s="1">
        <v>1973</v>
      </c>
      <c r="M498" s="1">
        <f t="shared" si="18"/>
        <v>0</v>
      </c>
      <c r="N498" s="3" t="str">
        <f t="shared" si="19"/>
        <v>1</v>
      </c>
      <c r="O498" s="1" t="s">
        <v>534</v>
      </c>
      <c r="P498" s="1" t="s">
        <v>534</v>
      </c>
      <c r="Q498" s="1" t="s">
        <v>534</v>
      </c>
      <c r="R498" s="1" t="s">
        <v>535</v>
      </c>
      <c r="S498" s="1" t="s">
        <v>538</v>
      </c>
      <c r="T498" s="1" t="s">
        <v>534</v>
      </c>
      <c r="U498" s="1" t="s">
        <v>534</v>
      </c>
      <c r="V498" s="1" t="s">
        <v>534</v>
      </c>
      <c r="W498" s="1" t="s">
        <v>534</v>
      </c>
      <c r="X498" s="1" t="s">
        <v>534</v>
      </c>
      <c r="Y498" s="1" t="s">
        <v>534</v>
      </c>
      <c r="Z498" s="1" t="s">
        <v>534</v>
      </c>
      <c r="AA498" s="1" t="s">
        <v>534</v>
      </c>
      <c r="AB498" s="1" t="s">
        <v>534</v>
      </c>
      <c r="AC498" s="1" t="s">
        <v>534</v>
      </c>
      <c r="AD498" s="1" t="s">
        <v>534</v>
      </c>
      <c r="AE498" s="1" t="s">
        <v>534</v>
      </c>
      <c r="AF498" s="1" t="s">
        <v>534</v>
      </c>
      <c r="AG498" s="1" t="s">
        <v>534</v>
      </c>
      <c r="AH498" s="1">
        <v>88</v>
      </c>
      <c r="AI498">
        <v>93</v>
      </c>
      <c r="AK498" s="1">
        <v>16.8</v>
      </c>
      <c r="AL498" s="1">
        <v>61.7</v>
      </c>
      <c r="AM498" s="1">
        <v>16.600000000000001</v>
      </c>
      <c r="AN498" s="1">
        <v>33.5</v>
      </c>
      <c r="AO498" s="1">
        <v>12.9</v>
      </c>
      <c r="AP498" s="1">
        <v>75.2</v>
      </c>
      <c r="AQ498" s="1">
        <v>0</v>
      </c>
      <c r="AR498" s="1">
        <v>5637</v>
      </c>
      <c r="AS498" s="1">
        <v>63.8</v>
      </c>
      <c r="AT498" s="1">
        <v>14</v>
      </c>
      <c r="AU498" s="1">
        <v>32.9</v>
      </c>
      <c r="AV498" s="1">
        <v>11.4</v>
      </c>
      <c r="AW498" s="1">
        <v>68.599999999999994</v>
      </c>
      <c r="AX498" s="1">
        <v>1.9</v>
      </c>
      <c r="AY498" s="1">
        <v>5926</v>
      </c>
      <c r="AZ498" s="1">
        <v>16.3</v>
      </c>
      <c r="BA498" s="1">
        <v>33.700000000000003</v>
      </c>
      <c r="BB498" s="1">
        <v>3.5</v>
      </c>
      <c r="BC498" s="1">
        <v>22</v>
      </c>
      <c r="BE498" s="1">
        <v>8</v>
      </c>
      <c r="BF498" s="1">
        <v>1.03</v>
      </c>
      <c r="BG498" s="1">
        <v>1.03</v>
      </c>
      <c r="BH498" s="1">
        <v>2.5999999999999999E-2</v>
      </c>
      <c r="BI498" s="1">
        <v>0.76</v>
      </c>
      <c r="BL498" s="1">
        <v>0</v>
      </c>
      <c r="BO498" s="1">
        <v>0</v>
      </c>
      <c r="BQ498" s="1" t="s">
        <v>674</v>
      </c>
      <c r="BR498" s="1" t="s">
        <v>674</v>
      </c>
      <c r="BS498" s="1" t="s">
        <v>674</v>
      </c>
      <c r="BT498" s="1" t="s">
        <v>674</v>
      </c>
      <c r="BU498" s="1" t="s">
        <v>674</v>
      </c>
      <c r="BV498" s="1" t="s">
        <v>674</v>
      </c>
      <c r="BW498" s="1" t="s">
        <v>674</v>
      </c>
      <c r="BX498" s="1" t="s">
        <v>676</v>
      </c>
      <c r="BY498" s="1" t="s">
        <v>674</v>
      </c>
      <c r="BZ498" s="1" t="s">
        <v>674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1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1</v>
      </c>
      <c r="CZ498" s="1">
        <v>0</v>
      </c>
      <c r="DA498" s="1">
        <v>0</v>
      </c>
      <c r="DJ498">
        <v>75</v>
      </c>
      <c r="DK498">
        <v>14</v>
      </c>
      <c r="DL498">
        <v>5</v>
      </c>
      <c r="DM498">
        <v>5</v>
      </c>
      <c r="DN498">
        <v>86</v>
      </c>
      <c r="DO498">
        <v>11</v>
      </c>
      <c r="DP498">
        <v>6</v>
      </c>
      <c r="DQ498">
        <v>84</v>
      </c>
      <c r="DR498">
        <v>11</v>
      </c>
      <c r="DS498">
        <v>3</v>
      </c>
      <c r="DT498">
        <v>8</v>
      </c>
      <c r="DU498">
        <v>85</v>
      </c>
      <c r="DV498">
        <v>11</v>
      </c>
      <c r="DW498">
        <v>7</v>
      </c>
    </row>
    <row r="499" spans="1:127" x14ac:dyDescent="0.55000000000000004">
      <c r="A499" s="1">
        <v>564</v>
      </c>
      <c r="B499" s="1">
        <v>101</v>
      </c>
      <c r="C499" s="1">
        <v>58</v>
      </c>
      <c r="D499" s="1" t="s">
        <v>101</v>
      </c>
      <c r="E499" s="1" t="s">
        <v>9</v>
      </c>
      <c r="F499" s="1" t="s">
        <v>669</v>
      </c>
      <c r="G499" s="1" t="s">
        <v>501</v>
      </c>
      <c r="H499" s="1" t="str">
        <f>VLOOKUP(F499,Sheet3!$A$2:$B$51, 2, FALSE)</f>
        <v>wisconsin</v>
      </c>
      <c r="I499" s="4">
        <v>9</v>
      </c>
      <c r="J499" s="4">
        <v>9</v>
      </c>
      <c r="K499" s="1">
        <v>1965</v>
      </c>
      <c r="L499" s="1">
        <v>1974</v>
      </c>
      <c r="M499" s="1">
        <f t="shared" si="18"/>
        <v>0</v>
      </c>
      <c r="N499" s="3" t="str">
        <f t="shared" si="19"/>
        <v>1</v>
      </c>
      <c r="O499" s="1" t="s">
        <v>534</v>
      </c>
      <c r="P499" s="1" t="s">
        <v>534</v>
      </c>
      <c r="Q499" s="1" t="s">
        <v>534</v>
      </c>
      <c r="R499" s="1" t="s">
        <v>534</v>
      </c>
      <c r="S499" s="1" t="s">
        <v>534</v>
      </c>
      <c r="T499" s="1" t="s">
        <v>534</v>
      </c>
      <c r="U499" s="1" t="s">
        <v>534</v>
      </c>
      <c r="V499" s="1" t="s">
        <v>534</v>
      </c>
      <c r="W499" s="1" t="s">
        <v>534</v>
      </c>
      <c r="X499" s="1" t="s">
        <v>534</v>
      </c>
      <c r="Y499" s="1" t="s">
        <v>534</v>
      </c>
      <c r="Z499" s="1" t="s">
        <v>534</v>
      </c>
      <c r="AA499" s="1" t="s">
        <v>534</v>
      </c>
      <c r="AB499" s="1" t="s">
        <v>534</v>
      </c>
      <c r="AC499" s="1" t="s">
        <v>534</v>
      </c>
      <c r="AD499" s="1" t="s">
        <v>534</v>
      </c>
      <c r="AE499" s="1" t="s">
        <v>534</v>
      </c>
      <c r="AF499" s="1" t="s">
        <v>534</v>
      </c>
      <c r="AG499" s="1" t="s">
        <v>534</v>
      </c>
      <c r="AH499" s="1">
        <v>85</v>
      </c>
      <c r="AI499">
        <v>97</v>
      </c>
      <c r="AK499" s="1">
        <v>14.3</v>
      </c>
      <c r="AL499" s="1">
        <v>86.1</v>
      </c>
      <c r="AM499" s="1">
        <v>1.5</v>
      </c>
      <c r="AN499" s="1">
        <v>36</v>
      </c>
      <c r="AO499" s="1">
        <v>2</v>
      </c>
      <c r="AP499" s="1">
        <v>75.8</v>
      </c>
      <c r="AQ499" s="1">
        <v>0.3</v>
      </c>
      <c r="AR499" s="1">
        <v>7709</v>
      </c>
      <c r="AS499" s="1">
        <v>63.8</v>
      </c>
      <c r="AT499" s="1">
        <v>14</v>
      </c>
      <c r="AU499" s="1">
        <v>32.9</v>
      </c>
      <c r="AV499" s="1">
        <v>11.4</v>
      </c>
      <c r="AW499" s="1">
        <v>68.599999999999994</v>
      </c>
      <c r="AX499" s="1">
        <v>1.9</v>
      </c>
      <c r="AY499" s="1">
        <v>5926</v>
      </c>
      <c r="AZ499" s="1">
        <v>16.3</v>
      </c>
      <c r="BA499" s="1">
        <v>33.700000000000003</v>
      </c>
      <c r="BB499" s="1">
        <v>3.5</v>
      </c>
      <c r="BC499" s="1">
        <v>12.5</v>
      </c>
      <c r="BE499" s="1">
        <v>9</v>
      </c>
      <c r="BF499" s="1">
        <v>0</v>
      </c>
      <c r="BG499" s="1">
        <v>0</v>
      </c>
      <c r="BH499" s="1">
        <v>2E-3</v>
      </c>
      <c r="BI499" s="1">
        <v>0.71</v>
      </c>
      <c r="BL499" s="1">
        <v>0</v>
      </c>
      <c r="BO499" s="1">
        <v>0</v>
      </c>
      <c r="BQ499" s="1" t="s">
        <v>674</v>
      </c>
      <c r="BR499" s="1" t="s">
        <v>674</v>
      </c>
      <c r="BS499" s="1" t="s">
        <v>674</v>
      </c>
      <c r="BT499" s="1" t="s">
        <v>674</v>
      </c>
      <c r="BU499" s="1" t="s">
        <v>674</v>
      </c>
      <c r="BV499" s="1" t="s">
        <v>674</v>
      </c>
      <c r="BW499" s="1" t="s">
        <v>674</v>
      </c>
      <c r="BX499" s="1" t="s">
        <v>676</v>
      </c>
      <c r="BY499" s="1" t="s">
        <v>674</v>
      </c>
      <c r="BZ499" s="1" t="s">
        <v>674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1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1</v>
      </c>
      <c r="CZ499" s="1">
        <v>0</v>
      </c>
      <c r="DA499" s="1">
        <v>0</v>
      </c>
      <c r="DJ499">
        <v>81</v>
      </c>
      <c r="DK499">
        <v>6</v>
      </c>
      <c r="DL499">
        <v>4</v>
      </c>
      <c r="DM499">
        <v>6</v>
      </c>
      <c r="DN499">
        <v>86</v>
      </c>
      <c r="DO499">
        <v>5</v>
      </c>
      <c r="DP499">
        <v>6</v>
      </c>
      <c r="DQ499">
        <v>94</v>
      </c>
      <c r="DR499">
        <v>3</v>
      </c>
      <c r="DS499">
        <v>3</v>
      </c>
      <c r="DT499">
        <v>8</v>
      </c>
      <c r="DU499">
        <v>87</v>
      </c>
      <c r="DV499">
        <v>9</v>
      </c>
      <c r="DW499">
        <v>7</v>
      </c>
    </row>
    <row r="500" spans="1:127" x14ac:dyDescent="0.55000000000000004">
      <c r="A500" s="1">
        <v>566</v>
      </c>
      <c r="B500" s="1">
        <v>337</v>
      </c>
      <c r="C500" s="1">
        <v>62</v>
      </c>
      <c r="D500" s="1" t="s">
        <v>508</v>
      </c>
      <c r="E500" s="1" t="s">
        <v>9</v>
      </c>
      <c r="F500" s="1" t="s">
        <v>669</v>
      </c>
      <c r="G500" s="1" t="s">
        <v>501</v>
      </c>
      <c r="H500" s="1" t="str">
        <f>VLOOKUP(F500,Sheet3!$A$2:$B$51, 2, FALSE)</f>
        <v>wisconsin</v>
      </c>
      <c r="I500" s="4">
        <v>10</v>
      </c>
      <c r="J500" s="4">
        <v>10</v>
      </c>
      <c r="K500" s="1">
        <v>1943</v>
      </c>
      <c r="L500" s="1">
        <v>1973</v>
      </c>
      <c r="M500" s="1">
        <f t="shared" si="18"/>
        <v>0</v>
      </c>
      <c r="N500" s="3" t="str">
        <f t="shared" si="19"/>
        <v>1</v>
      </c>
      <c r="O500" s="1" t="s">
        <v>534</v>
      </c>
      <c r="P500" s="1" t="s">
        <v>534</v>
      </c>
      <c r="Q500" s="1" t="s">
        <v>534</v>
      </c>
      <c r="R500" s="1" t="s">
        <v>535</v>
      </c>
      <c r="S500" s="1" t="s">
        <v>535</v>
      </c>
      <c r="T500" s="1" t="s">
        <v>534</v>
      </c>
      <c r="U500" s="1" t="s">
        <v>534</v>
      </c>
      <c r="V500" s="1" t="s">
        <v>535</v>
      </c>
      <c r="W500" s="1" t="s">
        <v>535</v>
      </c>
      <c r="X500" s="1" t="s">
        <v>535</v>
      </c>
      <c r="Y500" s="1" t="s">
        <v>534</v>
      </c>
      <c r="Z500" s="1" t="s">
        <v>535</v>
      </c>
      <c r="AA500" s="1" t="s">
        <v>538</v>
      </c>
      <c r="AB500" s="1" t="s">
        <v>538</v>
      </c>
      <c r="AC500" s="1" t="s">
        <v>535</v>
      </c>
      <c r="AD500" s="1" t="s">
        <v>534</v>
      </c>
      <c r="AE500" s="1" t="s">
        <v>534</v>
      </c>
      <c r="AF500" s="1" t="s">
        <v>535</v>
      </c>
      <c r="AG500" s="1" t="s">
        <v>534</v>
      </c>
      <c r="AH500" s="1">
        <v>67</v>
      </c>
      <c r="AI500">
        <v>78</v>
      </c>
      <c r="AK500" s="1">
        <v>14.7</v>
      </c>
      <c r="AL500" s="1">
        <v>35.6</v>
      </c>
      <c r="AM500" s="1">
        <v>23.5</v>
      </c>
      <c r="AN500" s="1">
        <v>19.399999999999999</v>
      </c>
      <c r="AO500" s="1">
        <v>20.2</v>
      </c>
      <c r="AP500" s="1">
        <v>77.3</v>
      </c>
      <c r="AQ500" s="1">
        <v>0</v>
      </c>
      <c r="AR500" s="1">
        <v>4697</v>
      </c>
      <c r="AS500" s="1">
        <v>63.8</v>
      </c>
      <c r="AT500" s="1">
        <v>14</v>
      </c>
      <c r="AU500" s="1">
        <v>32.9</v>
      </c>
      <c r="AV500" s="1">
        <v>11.4</v>
      </c>
      <c r="AW500" s="1">
        <v>68.599999999999994</v>
      </c>
      <c r="AX500" s="1">
        <v>1.9</v>
      </c>
      <c r="AY500" s="1">
        <v>5926</v>
      </c>
      <c r="AZ500" s="1">
        <v>16.3</v>
      </c>
      <c r="BA500" s="1">
        <v>33.700000000000003</v>
      </c>
      <c r="BB500" s="1">
        <v>3.5</v>
      </c>
      <c r="BC500" s="1">
        <v>24</v>
      </c>
      <c r="BE500" s="1">
        <v>10</v>
      </c>
      <c r="BF500" s="1">
        <v>0</v>
      </c>
      <c r="BG500" s="1">
        <v>0</v>
      </c>
      <c r="BH500" s="1">
        <v>8.0000000000000002E-3</v>
      </c>
      <c r="BI500" s="1">
        <v>0.94</v>
      </c>
      <c r="BL500" s="1">
        <v>0</v>
      </c>
      <c r="BO500" s="1">
        <v>0</v>
      </c>
      <c r="BQ500" s="1" t="s">
        <v>676</v>
      </c>
      <c r="BR500" s="1" t="s">
        <v>676</v>
      </c>
      <c r="BS500" s="1" t="s">
        <v>674</v>
      </c>
      <c r="BT500" s="1" t="s">
        <v>676</v>
      </c>
      <c r="BU500" s="1" t="s">
        <v>674</v>
      </c>
      <c r="BV500" s="1" t="s">
        <v>676</v>
      </c>
      <c r="BW500" s="1" t="s">
        <v>676</v>
      </c>
      <c r="BX500" s="1" t="s">
        <v>674</v>
      </c>
      <c r="BY500" s="1" t="s">
        <v>674</v>
      </c>
      <c r="BZ500" s="1" t="s">
        <v>674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1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1</v>
      </c>
      <c r="CZ500" s="1">
        <v>0</v>
      </c>
      <c r="DA500" s="1">
        <v>0</v>
      </c>
      <c r="DJ500">
        <v>45</v>
      </c>
      <c r="DK500">
        <v>11</v>
      </c>
      <c r="DL500">
        <v>5</v>
      </c>
      <c r="DM500">
        <v>2</v>
      </c>
      <c r="DN500">
        <v>32</v>
      </c>
      <c r="DO500">
        <v>11</v>
      </c>
      <c r="DP500">
        <v>12</v>
      </c>
      <c r="DQ500">
        <v>60</v>
      </c>
      <c r="DR500">
        <v>15</v>
      </c>
      <c r="DS500">
        <v>3</v>
      </c>
      <c r="DT500">
        <v>7</v>
      </c>
      <c r="DU500">
        <v>74</v>
      </c>
      <c r="DV500">
        <v>15</v>
      </c>
      <c r="DW500">
        <v>33</v>
      </c>
    </row>
    <row r="501" spans="1:127" x14ac:dyDescent="0.55000000000000004">
      <c r="A501" s="1">
        <v>567</v>
      </c>
      <c r="B501" s="1">
        <v>405</v>
      </c>
      <c r="C501" s="1">
        <v>60</v>
      </c>
      <c r="D501" s="1" t="s">
        <v>509</v>
      </c>
      <c r="E501" s="1" t="s">
        <v>9</v>
      </c>
      <c r="F501" s="1" t="s">
        <v>669</v>
      </c>
      <c r="G501" s="1" t="s">
        <v>501</v>
      </c>
      <c r="H501" s="1" t="str">
        <f>VLOOKUP(F501,Sheet3!$A$2:$B$51, 2, FALSE)</f>
        <v>wisconsin</v>
      </c>
      <c r="J501" s="1">
        <v>1</v>
      </c>
      <c r="K501" s="1">
        <v>1967</v>
      </c>
      <c r="L501" s="1">
        <v>1971</v>
      </c>
      <c r="M501" s="1">
        <f t="shared" si="18"/>
        <v>1</v>
      </c>
      <c r="N501" s="3" t="str">
        <f t="shared" si="19"/>
        <v>0</v>
      </c>
      <c r="O501" s="1" t="s">
        <v>536</v>
      </c>
      <c r="P501" s="1" t="s">
        <v>536</v>
      </c>
      <c r="Q501" s="1" t="s">
        <v>536</v>
      </c>
      <c r="R501" s="1" t="s">
        <v>536</v>
      </c>
      <c r="S501" s="1" t="s">
        <v>536</v>
      </c>
      <c r="T501" s="1" t="s">
        <v>534</v>
      </c>
      <c r="U501" s="1" t="s">
        <v>534</v>
      </c>
      <c r="V501" s="1" t="s">
        <v>534</v>
      </c>
      <c r="W501" s="1" t="s">
        <v>533</v>
      </c>
      <c r="X501" s="1" t="s">
        <v>534</v>
      </c>
      <c r="Y501" s="1" t="s">
        <v>534</v>
      </c>
      <c r="Z501" s="1" t="s">
        <v>534</v>
      </c>
      <c r="AA501" s="1" t="s">
        <v>534</v>
      </c>
      <c r="AB501" s="1" t="s">
        <v>534</v>
      </c>
      <c r="AC501" s="1" t="s">
        <v>534</v>
      </c>
      <c r="AD501" s="1" t="s">
        <v>534</v>
      </c>
      <c r="AE501" s="1" t="s">
        <v>534</v>
      </c>
      <c r="AF501" s="1" t="s">
        <v>534</v>
      </c>
      <c r="AG501" s="1" t="s">
        <v>534</v>
      </c>
      <c r="AH501" s="1" t="s">
        <v>547</v>
      </c>
      <c r="AI501">
        <v>90</v>
      </c>
      <c r="AK501" s="1">
        <v>18.600000000000001</v>
      </c>
      <c r="AL501" s="1">
        <v>67.3</v>
      </c>
      <c r="AM501" s="1">
        <v>7.7</v>
      </c>
      <c r="AN501" s="1">
        <v>44.5</v>
      </c>
      <c r="AO501" s="1">
        <v>5.9</v>
      </c>
      <c r="AP501" s="1">
        <v>69.099999999999994</v>
      </c>
      <c r="AQ501" s="1">
        <v>2.1</v>
      </c>
      <c r="AR501" s="1">
        <v>6483</v>
      </c>
      <c r="AS501" s="1">
        <v>63.8</v>
      </c>
      <c r="AT501" s="1">
        <v>14</v>
      </c>
      <c r="AU501" s="1">
        <v>32.9</v>
      </c>
      <c r="AV501" s="1">
        <v>11.4</v>
      </c>
      <c r="AW501" s="1">
        <v>68.599999999999994</v>
      </c>
      <c r="AX501" s="1">
        <v>1.9</v>
      </c>
      <c r="AY501" s="1">
        <v>5926</v>
      </c>
      <c r="AZ501" s="1">
        <v>16.3</v>
      </c>
      <c r="BA501" s="1">
        <v>33.700000000000003</v>
      </c>
      <c r="BB501" s="1">
        <v>3.5</v>
      </c>
      <c r="BC501" s="1">
        <v>0.5</v>
      </c>
      <c r="BE501" s="1">
        <v>1</v>
      </c>
      <c r="BF501" s="1">
        <v>0.06</v>
      </c>
      <c r="BG501" s="1">
        <v>0.06</v>
      </c>
      <c r="BH501" s="1">
        <v>6.0000000000000001E-3</v>
      </c>
      <c r="BI501" s="1">
        <v>0.7</v>
      </c>
      <c r="BL501" s="1">
        <v>0</v>
      </c>
      <c r="BO501" s="1">
        <v>0</v>
      </c>
      <c r="BQ501" s="1" t="s">
        <v>676</v>
      </c>
      <c r="BR501" s="1" t="s">
        <v>674</v>
      </c>
      <c r="BS501" s="1" t="s">
        <v>674</v>
      </c>
      <c r="BT501" s="1" t="s">
        <v>674</v>
      </c>
      <c r="BU501" s="1" t="s">
        <v>674</v>
      </c>
      <c r="BV501" s="1" t="s">
        <v>674</v>
      </c>
      <c r="BW501" s="1" t="s">
        <v>674</v>
      </c>
      <c r="BX501" s="1" t="s">
        <v>676</v>
      </c>
      <c r="BY501" s="1" t="s">
        <v>676</v>
      </c>
      <c r="BZ501" s="1" t="s">
        <v>676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1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1</v>
      </c>
      <c r="CZ501" s="1">
        <v>0</v>
      </c>
      <c r="DA501" s="1">
        <v>0</v>
      </c>
      <c r="DJ501" t="s">
        <v>547</v>
      </c>
      <c r="DK501" t="s">
        <v>547</v>
      </c>
      <c r="DL501" t="s">
        <v>547</v>
      </c>
      <c r="DM501" t="s">
        <v>547</v>
      </c>
      <c r="DN501" t="s">
        <v>547</v>
      </c>
      <c r="DO501" t="s">
        <v>547</v>
      </c>
      <c r="DP501" t="s">
        <v>547</v>
      </c>
      <c r="DQ501">
        <v>94</v>
      </c>
      <c r="DR501">
        <v>2</v>
      </c>
      <c r="DS501">
        <v>4</v>
      </c>
      <c r="DT501">
        <v>7</v>
      </c>
      <c r="DU501">
        <v>96</v>
      </c>
      <c r="DV501">
        <v>0</v>
      </c>
      <c r="DW501">
        <v>7</v>
      </c>
    </row>
    <row r="502" spans="1:127" x14ac:dyDescent="0.55000000000000004">
      <c r="A502" s="1">
        <v>568</v>
      </c>
      <c r="B502" s="1">
        <v>438</v>
      </c>
      <c r="C502" s="1">
        <v>59</v>
      </c>
      <c r="D502" s="1" t="s">
        <v>22</v>
      </c>
      <c r="E502" s="1" t="s">
        <v>9</v>
      </c>
      <c r="F502" s="1" t="s">
        <v>669</v>
      </c>
      <c r="G502" s="1" t="s">
        <v>501</v>
      </c>
      <c r="H502" s="1" t="str">
        <f>VLOOKUP(F502,Sheet3!$A$2:$B$51, 2, FALSE)</f>
        <v>wisconsin</v>
      </c>
      <c r="J502" s="1">
        <v>6</v>
      </c>
      <c r="K502" s="4">
        <v>1967</v>
      </c>
      <c r="L502" s="4">
        <v>1978</v>
      </c>
      <c r="M502" s="1">
        <f t="shared" si="18"/>
        <v>1</v>
      </c>
      <c r="N502" s="3" t="str">
        <f t="shared" si="19"/>
        <v>0</v>
      </c>
      <c r="O502" s="1" t="s">
        <v>536</v>
      </c>
      <c r="P502" s="1" t="s">
        <v>536</v>
      </c>
      <c r="Q502" s="1" t="s">
        <v>536</v>
      </c>
      <c r="R502" s="1" t="s">
        <v>536</v>
      </c>
      <c r="S502" s="1" t="s">
        <v>536</v>
      </c>
      <c r="T502" s="1" t="s">
        <v>534</v>
      </c>
      <c r="U502" s="1" t="s">
        <v>533</v>
      </c>
      <c r="V502" s="1" t="s">
        <v>534</v>
      </c>
      <c r="W502" s="1" t="s">
        <v>533</v>
      </c>
      <c r="X502" s="1" t="s">
        <v>534</v>
      </c>
      <c r="Y502" s="1" t="s">
        <v>538</v>
      </c>
      <c r="Z502" s="1" t="s">
        <v>534</v>
      </c>
      <c r="AA502" s="1" t="s">
        <v>534</v>
      </c>
      <c r="AB502" s="1" t="s">
        <v>534</v>
      </c>
      <c r="AC502" s="1" t="s">
        <v>534</v>
      </c>
      <c r="AD502" s="1" t="s">
        <v>534</v>
      </c>
      <c r="AE502" s="1" t="s">
        <v>534</v>
      </c>
      <c r="AF502" s="1" t="s">
        <v>534</v>
      </c>
      <c r="AG502" s="1" t="s">
        <v>534</v>
      </c>
      <c r="AH502" s="1" t="s">
        <v>547</v>
      </c>
      <c r="AI502">
        <v>77</v>
      </c>
      <c r="AK502" s="1">
        <v>17.399999999999999</v>
      </c>
      <c r="AL502" s="1">
        <v>58</v>
      </c>
      <c r="AM502" s="1">
        <v>14.4</v>
      </c>
      <c r="AN502" s="1">
        <v>39.299999999999997</v>
      </c>
      <c r="AO502" s="1">
        <v>10.9</v>
      </c>
      <c r="AP502" s="1">
        <v>73.099999999999994</v>
      </c>
      <c r="AQ502" s="1">
        <v>0</v>
      </c>
      <c r="AR502" s="1">
        <v>5910</v>
      </c>
      <c r="AS502" s="1">
        <v>63.8</v>
      </c>
      <c r="AT502" s="1">
        <v>14</v>
      </c>
      <c r="AU502" s="1">
        <v>32.9</v>
      </c>
      <c r="AV502" s="1">
        <v>11.4</v>
      </c>
      <c r="AW502" s="1">
        <v>68.599999999999994</v>
      </c>
      <c r="AX502" s="1">
        <v>1.9</v>
      </c>
      <c r="AY502" s="1">
        <v>5926</v>
      </c>
      <c r="AZ502" s="1">
        <v>16.3</v>
      </c>
      <c r="BA502" s="1">
        <v>33.700000000000003</v>
      </c>
      <c r="BB502" s="1">
        <v>3.5</v>
      </c>
      <c r="BC502" s="1">
        <v>0</v>
      </c>
      <c r="BE502" s="1">
        <v>6</v>
      </c>
      <c r="BF502" s="1">
        <v>0</v>
      </c>
      <c r="BG502" s="1">
        <v>0</v>
      </c>
      <c r="BH502" s="1">
        <v>5.0000000000000001E-3</v>
      </c>
      <c r="BI502" s="1">
        <v>0.76</v>
      </c>
      <c r="BL502" s="1">
        <v>0</v>
      </c>
      <c r="BO502" s="1">
        <v>0</v>
      </c>
      <c r="BQ502" s="1" t="s">
        <v>675</v>
      </c>
      <c r="BR502" s="1" t="s">
        <v>674</v>
      </c>
      <c r="BS502" s="1" t="s">
        <v>674</v>
      </c>
      <c r="BT502" s="1" t="s">
        <v>674</v>
      </c>
      <c r="BU502" s="1" t="s">
        <v>674</v>
      </c>
      <c r="BV502" s="1" t="s">
        <v>676</v>
      </c>
      <c r="BW502" s="1" t="s">
        <v>674</v>
      </c>
      <c r="BX502" s="1" t="s">
        <v>676</v>
      </c>
      <c r="BY502" s="1" t="s">
        <v>676</v>
      </c>
      <c r="BZ502" s="1" t="s">
        <v>676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1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1</v>
      </c>
      <c r="CZ502" s="1">
        <v>0</v>
      </c>
      <c r="DA502" s="1">
        <v>0</v>
      </c>
      <c r="DJ502" t="s">
        <v>547</v>
      </c>
      <c r="DK502" t="s">
        <v>547</v>
      </c>
      <c r="DL502" t="s">
        <v>547</v>
      </c>
      <c r="DM502" t="s">
        <v>547</v>
      </c>
      <c r="DN502" t="s">
        <v>547</v>
      </c>
      <c r="DO502" t="s">
        <v>547</v>
      </c>
      <c r="DP502" t="s">
        <v>547</v>
      </c>
      <c r="DQ502">
        <v>79</v>
      </c>
      <c r="DR502">
        <v>18</v>
      </c>
      <c r="DS502">
        <v>4</v>
      </c>
      <c r="DT502">
        <v>7</v>
      </c>
      <c r="DU502">
        <v>81</v>
      </c>
      <c r="DV502">
        <v>17</v>
      </c>
      <c r="DW502">
        <v>13</v>
      </c>
    </row>
    <row r="503" spans="1:127" x14ac:dyDescent="0.55000000000000004">
      <c r="A503" s="1">
        <v>556</v>
      </c>
      <c r="B503" s="1">
        <v>315</v>
      </c>
      <c r="C503" s="1">
        <v>145</v>
      </c>
      <c r="D503" s="1" t="s">
        <v>499</v>
      </c>
      <c r="E503" s="1" t="s">
        <v>9</v>
      </c>
      <c r="F503" s="1" t="s">
        <v>668</v>
      </c>
      <c r="G503" s="1" t="s">
        <v>495</v>
      </c>
      <c r="H503" s="1" t="str">
        <f>VLOOKUP(F503,Sheet3!$A$2:$B$51, 2, FALSE)</f>
        <v>west virginia</v>
      </c>
      <c r="I503" s="1">
        <v>1</v>
      </c>
      <c r="J503" s="1">
        <v>1</v>
      </c>
      <c r="K503" s="1">
        <v>1957</v>
      </c>
      <c r="L503" s="1">
        <v>1969</v>
      </c>
      <c r="M503" s="1">
        <f t="shared" si="18"/>
        <v>0</v>
      </c>
      <c r="N503" s="3" t="str">
        <f t="shared" si="19"/>
        <v>1</v>
      </c>
      <c r="O503" s="1" t="s">
        <v>534</v>
      </c>
      <c r="P503" s="1" t="s">
        <v>534</v>
      </c>
      <c r="Q503" s="1" t="s">
        <v>534</v>
      </c>
      <c r="R503" s="1" t="s">
        <v>533</v>
      </c>
      <c r="S503" s="1" t="s">
        <v>534</v>
      </c>
      <c r="T503" s="1" t="s">
        <v>533</v>
      </c>
      <c r="U503" s="1" t="s">
        <v>534</v>
      </c>
      <c r="V503" s="1" t="s">
        <v>534</v>
      </c>
      <c r="W503" s="1" t="s">
        <v>534</v>
      </c>
      <c r="X503" s="1" t="s">
        <v>534</v>
      </c>
      <c r="Y503" s="1" t="s">
        <v>533</v>
      </c>
      <c r="Z503" s="1" t="s">
        <v>534</v>
      </c>
      <c r="AA503" s="1" t="s">
        <v>535</v>
      </c>
      <c r="AB503" s="1" t="s">
        <v>534</v>
      </c>
      <c r="AC503" s="1" t="s">
        <v>534</v>
      </c>
      <c r="AD503" s="1" t="s">
        <v>534</v>
      </c>
      <c r="AE503" s="1" t="s">
        <v>534</v>
      </c>
      <c r="AF503" s="1" t="s">
        <v>533</v>
      </c>
      <c r="AG503" s="1" t="s">
        <v>534</v>
      </c>
      <c r="AH503" s="1">
        <v>81</v>
      </c>
      <c r="AI503">
        <v>72</v>
      </c>
      <c r="AK503" s="1">
        <v>25.7</v>
      </c>
      <c r="AL503" s="1">
        <v>51.9</v>
      </c>
      <c r="AM503" s="1">
        <v>5.6</v>
      </c>
      <c r="AN503" s="1">
        <v>30.9</v>
      </c>
      <c r="AO503" s="1">
        <v>3.5</v>
      </c>
      <c r="AP503" s="1">
        <v>67.2</v>
      </c>
      <c r="AQ503" s="1">
        <v>2.2000000000000002</v>
      </c>
      <c r="AR503" s="1">
        <v>5100</v>
      </c>
      <c r="AS503" s="1">
        <v>38.200000000000003</v>
      </c>
      <c r="AT503" s="1">
        <v>6.5</v>
      </c>
      <c r="AU503" s="1">
        <v>23.4</v>
      </c>
      <c r="AV503" s="1">
        <v>4.4000000000000004</v>
      </c>
      <c r="AW503" s="1">
        <v>64.3</v>
      </c>
      <c r="AX503" s="1">
        <v>4.8</v>
      </c>
      <c r="AY503" s="1">
        <v>4572</v>
      </c>
      <c r="AZ503" s="1">
        <v>24.9</v>
      </c>
      <c r="BA503" s="1">
        <v>38.700000000000003</v>
      </c>
      <c r="BB503" s="1">
        <v>3.5</v>
      </c>
      <c r="BC503" s="1">
        <v>10</v>
      </c>
      <c r="BE503" s="1">
        <v>1</v>
      </c>
      <c r="BF503" s="1">
        <v>4.1100000000000003</v>
      </c>
      <c r="BG503" s="1">
        <v>4.1100000000000003</v>
      </c>
      <c r="BH503" s="1">
        <v>1.2E-2</v>
      </c>
      <c r="BI503" s="1">
        <v>0.85</v>
      </c>
      <c r="BL503" s="1">
        <v>0</v>
      </c>
      <c r="BO503" s="1">
        <v>0</v>
      </c>
      <c r="BQ503" s="1" t="s">
        <v>675</v>
      </c>
      <c r="BR503" s="1" t="s">
        <v>674</v>
      </c>
      <c r="BS503" s="1" t="s">
        <v>676</v>
      </c>
      <c r="BT503" s="1" t="s">
        <v>674</v>
      </c>
      <c r="BU503" s="1" t="s">
        <v>675</v>
      </c>
      <c r="BV503" s="1" t="s">
        <v>677</v>
      </c>
      <c r="BW503" s="1" t="s">
        <v>674</v>
      </c>
      <c r="BX503" s="1" t="s">
        <v>675</v>
      </c>
      <c r="BY503" s="1" t="s">
        <v>674</v>
      </c>
      <c r="BZ503" s="1" t="s">
        <v>674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1</v>
      </c>
      <c r="CW503" s="1">
        <v>0</v>
      </c>
      <c r="CX503" s="1">
        <v>0</v>
      </c>
      <c r="CY503" s="1">
        <v>0</v>
      </c>
      <c r="CZ503" s="1">
        <v>0</v>
      </c>
      <c r="DA503" s="1">
        <v>1</v>
      </c>
      <c r="DJ503">
        <v>69</v>
      </c>
      <c r="DK503">
        <v>18</v>
      </c>
      <c r="DL503">
        <v>6</v>
      </c>
      <c r="DM503">
        <v>4</v>
      </c>
      <c r="DN503">
        <v>70</v>
      </c>
      <c r="DO503">
        <v>14</v>
      </c>
      <c r="DP503">
        <v>6</v>
      </c>
      <c r="DQ503">
        <v>69</v>
      </c>
      <c r="DR503">
        <v>24</v>
      </c>
      <c r="DS503">
        <v>6</v>
      </c>
      <c r="DT503">
        <v>5</v>
      </c>
      <c r="DU503">
        <v>70</v>
      </c>
      <c r="DV503">
        <v>22</v>
      </c>
      <c r="DW503">
        <v>27</v>
      </c>
    </row>
    <row r="504" spans="1:127" x14ac:dyDescent="0.55000000000000004">
      <c r="A504" s="1">
        <v>555</v>
      </c>
      <c r="B504" s="1">
        <v>433</v>
      </c>
      <c r="C504" s="1">
        <v>367</v>
      </c>
      <c r="D504" s="1" t="s">
        <v>498</v>
      </c>
      <c r="E504" s="1" t="s">
        <v>15</v>
      </c>
      <c r="F504" s="1" t="s">
        <v>668</v>
      </c>
      <c r="G504" s="1" t="s">
        <v>495</v>
      </c>
      <c r="H504" s="1" t="str">
        <f>VLOOKUP(F504,Sheet3!$A$2:$B$51, 2, FALSE)</f>
        <v>west virginia</v>
      </c>
      <c r="I504" s="1">
        <v>2</v>
      </c>
      <c r="J504" s="1">
        <v>2</v>
      </c>
      <c r="K504" s="1">
        <v>1949</v>
      </c>
      <c r="L504" s="1">
        <v>1981</v>
      </c>
      <c r="M504" s="1">
        <f t="shared" si="18"/>
        <v>0</v>
      </c>
      <c r="N504" s="3" t="str">
        <f t="shared" si="19"/>
        <v>1</v>
      </c>
      <c r="O504" s="1" t="s">
        <v>533</v>
      </c>
      <c r="P504" s="1" t="s">
        <v>533</v>
      </c>
      <c r="Q504" s="1" t="s">
        <v>533</v>
      </c>
      <c r="R504" s="1" t="s">
        <v>533</v>
      </c>
      <c r="S504" s="1" t="s">
        <v>533</v>
      </c>
      <c r="T504" s="1" t="s">
        <v>533</v>
      </c>
      <c r="U504" s="1" t="s">
        <v>533</v>
      </c>
      <c r="V504" s="1" t="s">
        <v>537</v>
      </c>
      <c r="W504" s="1" t="s">
        <v>533</v>
      </c>
      <c r="X504" s="1" t="s">
        <v>533</v>
      </c>
      <c r="Y504" s="1" t="s">
        <v>533</v>
      </c>
      <c r="Z504" s="1" t="s">
        <v>533</v>
      </c>
      <c r="AA504" s="1" t="s">
        <v>533</v>
      </c>
      <c r="AB504" s="1" t="s">
        <v>533</v>
      </c>
      <c r="AC504" s="1" t="s">
        <v>533</v>
      </c>
      <c r="AD504" s="1" t="s">
        <v>533</v>
      </c>
      <c r="AE504" s="1" t="s">
        <v>533</v>
      </c>
      <c r="AF504" s="1" t="s">
        <v>533</v>
      </c>
      <c r="AG504" s="1" t="s">
        <v>533</v>
      </c>
      <c r="AH504" s="1">
        <v>8</v>
      </c>
      <c r="AI504">
        <v>4</v>
      </c>
      <c r="AK504" s="1">
        <v>23.9</v>
      </c>
      <c r="AL504" s="1">
        <v>21.8</v>
      </c>
      <c r="AM504" s="1">
        <v>13.5</v>
      </c>
      <c r="AN504" s="1">
        <v>18.8</v>
      </c>
      <c r="AO504" s="1">
        <v>10.7</v>
      </c>
      <c r="AP504" s="1">
        <v>66.900000000000006</v>
      </c>
      <c r="AQ504" s="1">
        <v>3</v>
      </c>
      <c r="AR504" s="1">
        <v>3496</v>
      </c>
      <c r="AS504" s="1">
        <v>38.200000000000003</v>
      </c>
      <c r="AT504" s="1">
        <v>6.5</v>
      </c>
      <c r="AU504" s="1">
        <v>23.4</v>
      </c>
      <c r="AV504" s="1">
        <v>4.4000000000000004</v>
      </c>
      <c r="AW504" s="1">
        <v>64.3</v>
      </c>
      <c r="AX504" s="1">
        <v>4.8</v>
      </c>
      <c r="AY504" s="1">
        <v>4572</v>
      </c>
      <c r="AZ504" s="1">
        <v>24.9</v>
      </c>
      <c r="BA504" s="1">
        <v>38.700000000000003</v>
      </c>
      <c r="BB504" s="1">
        <v>3.5</v>
      </c>
      <c r="BC504" s="1">
        <v>18</v>
      </c>
      <c r="BE504" s="1">
        <v>2</v>
      </c>
      <c r="BF504" s="1">
        <v>1.54</v>
      </c>
      <c r="BG504" s="1">
        <v>1.54</v>
      </c>
      <c r="BH504" s="1">
        <v>4.8000000000000001E-2</v>
      </c>
      <c r="BI504" s="1">
        <v>0.93</v>
      </c>
      <c r="BL504" s="1">
        <v>0</v>
      </c>
      <c r="BO504" s="1">
        <v>0</v>
      </c>
      <c r="BQ504" s="1" t="s">
        <v>676</v>
      </c>
      <c r="BR504" s="1" t="s">
        <v>674</v>
      </c>
      <c r="BS504" s="1" t="s">
        <v>676</v>
      </c>
      <c r="BT504" s="1" t="s">
        <v>676</v>
      </c>
      <c r="BU504" s="1" t="s">
        <v>676</v>
      </c>
      <c r="BV504" s="1" t="s">
        <v>676</v>
      </c>
      <c r="BW504" s="1" t="s">
        <v>676</v>
      </c>
      <c r="BX504" s="1" t="s">
        <v>674</v>
      </c>
      <c r="BY504" s="1" t="s">
        <v>674</v>
      </c>
      <c r="BZ504" s="1" t="s">
        <v>674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1</v>
      </c>
      <c r="CW504" s="1">
        <v>0</v>
      </c>
      <c r="CX504" s="1">
        <v>0</v>
      </c>
      <c r="CY504" s="1">
        <v>0</v>
      </c>
      <c r="CZ504" s="1">
        <v>0</v>
      </c>
      <c r="DA504" s="1">
        <v>1</v>
      </c>
      <c r="DJ504">
        <v>89</v>
      </c>
      <c r="DK504">
        <v>1</v>
      </c>
      <c r="DL504">
        <v>9</v>
      </c>
      <c r="DM504">
        <v>1</v>
      </c>
      <c r="DN504">
        <v>11</v>
      </c>
      <c r="DO504">
        <v>73</v>
      </c>
      <c r="DP504">
        <v>76</v>
      </c>
      <c r="DQ504">
        <v>78</v>
      </c>
      <c r="DR504">
        <v>7</v>
      </c>
      <c r="DS504">
        <v>10</v>
      </c>
      <c r="DT504">
        <v>1</v>
      </c>
      <c r="DU504">
        <v>30</v>
      </c>
      <c r="DV504">
        <v>54</v>
      </c>
      <c r="DW504">
        <v>73</v>
      </c>
    </row>
    <row r="505" spans="1:127" x14ac:dyDescent="0.55000000000000004">
      <c r="A505" s="1">
        <v>554</v>
      </c>
      <c r="B505" s="1">
        <v>424</v>
      </c>
      <c r="C505" s="1">
        <v>365</v>
      </c>
      <c r="D505" s="1" t="s">
        <v>497</v>
      </c>
      <c r="E505" s="1" t="s">
        <v>15</v>
      </c>
      <c r="F505" s="1" t="s">
        <v>668</v>
      </c>
      <c r="G505" s="1" t="s">
        <v>495</v>
      </c>
      <c r="H505" s="1" t="str">
        <f>VLOOKUP(F505,Sheet3!$A$2:$B$51, 2, FALSE)</f>
        <v>west virginia</v>
      </c>
      <c r="I505" s="1">
        <v>3</v>
      </c>
      <c r="J505" s="1">
        <v>3</v>
      </c>
      <c r="K505" s="1">
        <v>1963</v>
      </c>
      <c r="L505" s="1">
        <v>1980</v>
      </c>
      <c r="M505" s="1">
        <f t="shared" si="18"/>
        <v>0</v>
      </c>
      <c r="N505" s="3" t="str">
        <f t="shared" si="19"/>
        <v>1</v>
      </c>
      <c r="O505" s="1" t="s">
        <v>533</v>
      </c>
      <c r="P505" s="1" t="s">
        <v>533</v>
      </c>
      <c r="Q505" s="1" t="s">
        <v>533</v>
      </c>
      <c r="R505" s="1" t="s">
        <v>533</v>
      </c>
      <c r="S505" s="1" t="s">
        <v>533</v>
      </c>
      <c r="T505" s="1" t="s">
        <v>533</v>
      </c>
      <c r="U505" s="1" t="s">
        <v>533</v>
      </c>
      <c r="V505" s="1" t="s">
        <v>533</v>
      </c>
      <c r="W505" s="1" t="s">
        <v>533</v>
      </c>
      <c r="X505" s="1" t="s">
        <v>533</v>
      </c>
      <c r="Y505" s="1" t="s">
        <v>533</v>
      </c>
      <c r="Z505" s="1" t="s">
        <v>533</v>
      </c>
      <c r="AA505" s="1" t="s">
        <v>533</v>
      </c>
      <c r="AB505" s="1" t="s">
        <v>533</v>
      </c>
      <c r="AC505" s="1" t="s">
        <v>533</v>
      </c>
      <c r="AD505" s="1" t="s">
        <v>533</v>
      </c>
      <c r="AE505" s="1" t="s">
        <v>533</v>
      </c>
      <c r="AF505" s="1" t="s">
        <v>533</v>
      </c>
      <c r="AG505" s="1" t="s">
        <v>533</v>
      </c>
      <c r="AH505" s="1">
        <v>23</v>
      </c>
      <c r="AI505">
        <v>11</v>
      </c>
      <c r="AK505" s="1">
        <v>24.2</v>
      </c>
      <c r="AL505" s="1">
        <v>49.1</v>
      </c>
      <c r="AM505" s="1">
        <v>2</v>
      </c>
      <c r="AN505" s="1">
        <v>22.7</v>
      </c>
      <c r="AO505" s="1">
        <v>1</v>
      </c>
      <c r="AP505" s="1">
        <v>60.5</v>
      </c>
      <c r="AQ505" s="1">
        <v>6.2</v>
      </c>
      <c r="AR505" s="1">
        <v>5128</v>
      </c>
      <c r="AS505" s="1">
        <v>38.200000000000003</v>
      </c>
      <c r="AT505" s="1">
        <v>6.5</v>
      </c>
      <c r="AU505" s="1">
        <v>23.4</v>
      </c>
      <c r="AV505" s="1">
        <v>4.4000000000000004</v>
      </c>
      <c r="AW505" s="1">
        <v>64.3</v>
      </c>
      <c r="AX505" s="1">
        <v>4.8</v>
      </c>
      <c r="AY505" s="1">
        <v>4572</v>
      </c>
      <c r="AZ505" s="1">
        <v>24.9</v>
      </c>
      <c r="BA505" s="1">
        <v>38.700000000000003</v>
      </c>
      <c r="BB505" s="1">
        <v>3.5</v>
      </c>
      <c r="BC505" s="1">
        <v>8</v>
      </c>
      <c r="BE505" s="1">
        <v>3</v>
      </c>
      <c r="BF505" s="1">
        <v>0</v>
      </c>
      <c r="BG505" s="1">
        <v>0</v>
      </c>
      <c r="BH505" s="1">
        <v>0.08</v>
      </c>
      <c r="BI505" s="1">
        <v>1.07</v>
      </c>
      <c r="BL505" s="1">
        <v>0</v>
      </c>
      <c r="BO505" s="1">
        <v>0</v>
      </c>
      <c r="BQ505" s="1" t="s">
        <v>676</v>
      </c>
      <c r="BR505" s="1" t="s">
        <v>674</v>
      </c>
      <c r="BS505" s="1" t="s">
        <v>676</v>
      </c>
      <c r="BT505" s="1" t="s">
        <v>674</v>
      </c>
      <c r="BU505" s="1" t="s">
        <v>676</v>
      </c>
      <c r="BV505" s="1" t="s">
        <v>676</v>
      </c>
      <c r="BW505" s="1" t="s">
        <v>674</v>
      </c>
      <c r="BX505" s="1" t="s">
        <v>676</v>
      </c>
      <c r="BY505" s="1" t="s">
        <v>674</v>
      </c>
      <c r="BZ505" s="1" t="s">
        <v>674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1</v>
      </c>
      <c r="CW505" s="1">
        <v>0</v>
      </c>
      <c r="CX505" s="1">
        <v>0</v>
      </c>
      <c r="CY505" s="1">
        <v>0</v>
      </c>
      <c r="CZ505" s="1">
        <v>0</v>
      </c>
      <c r="DA505" s="1">
        <v>1</v>
      </c>
      <c r="DJ505">
        <v>81</v>
      </c>
      <c r="DK505">
        <v>9</v>
      </c>
      <c r="DL505">
        <v>6</v>
      </c>
      <c r="DM505">
        <v>2</v>
      </c>
      <c r="DN505">
        <v>24</v>
      </c>
      <c r="DO505">
        <v>73</v>
      </c>
      <c r="DP505">
        <v>65</v>
      </c>
      <c r="DQ505">
        <v>76</v>
      </c>
      <c r="DR505">
        <v>17</v>
      </c>
      <c r="DS505">
        <v>8</v>
      </c>
      <c r="DT505">
        <v>2</v>
      </c>
      <c r="DU505">
        <v>39</v>
      </c>
      <c r="DV505">
        <v>54</v>
      </c>
      <c r="DW505">
        <v>73</v>
      </c>
    </row>
    <row r="506" spans="1:127" x14ac:dyDescent="0.55000000000000004">
      <c r="A506" s="1">
        <v>552</v>
      </c>
      <c r="B506" s="1">
        <v>209</v>
      </c>
      <c r="C506" s="1">
        <v>366</v>
      </c>
      <c r="D506" s="1" t="s">
        <v>494</v>
      </c>
      <c r="E506" s="1" t="s">
        <v>15</v>
      </c>
      <c r="F506" s="1" t="s">
        <v>668</v>
      </c>
      <c r="G506" s="1" t="s">
        <v>495</v>
      </c>
      <c r="H506" s="1" t="str">
        <f>VLOOKUP(F506,Sheet3!$A$2:$B$51, 2, FALSE)</f>
        <v>west virginia</v>
      </c>
      <c r="I506" s="1">
        <v>4</v>
      </c>
      <c r="J506" s="1">
        <v>4</v>
      </c>
      <c r="K506" s="1">
        <v>1959</v>
      </c>
      <c r="L506" s="1">
        <v>1977</v>
      </c>
      <c r="M506" s="1">
        <f t="shared" si="18"/>
        <v>0</v>
      </c>
      <c r="N506" s="3" t="str">
        <f t="shared" si="19"/>
        <v>1</v>
      </c>
      <c r="O506" s="1" t="s">
        <v>533</v>
      </c>
      <c r="P506" s="1" t="s">
        <v>533</v>
      </c>
      <c r="Q506" s="1" t="s">
        <v>533</v>
      </c>
      <c r="R506" s="1" t="s">
        <v>533</v>
      </c>
      <c r="S506" s="1" t="s">
        <v>533</v>
      </c>
      <c r="T506" s="1" t="s">
        <v>533</v>
      </c>
      <c r="U506" s="1" t="s">
        <v>533</v>
      </c>
      <c r="V506" s="1" t="s">
        <v>533</v>
      </c>
      <c r="W506" s="1" t="s">
        <v>533</v>
      </c>
      <c r="X506" s="1" t="s">
        <v>533</v>
      </c>
      <c r="Y506" s="1" t="s">
        <v>533</v>
      </c>
      <c r="Z506" s="1" t="s">
        <v>533</v>
      </c>
      <c r="AA506" s="1" t="s">
        <v>533</v>
      </c>
      <c r="AB506" s="1" t="s">
        <v>533</v>
      </c>
      <c r="AC506" s="1" t="s">
        <v>533</v>
      </c>
      <c r="AD506" s="1" t="s">
        <v>533</v>
      </c>
      <c r="AE506" s="1" t="s">
        <v>533</v>
      </c>
      <c r="AF506" s="1" t="s">
        <v>533</v>
      </c>
      <c r="AG506" s="1" t="s">
        <v>533</v>
      </c>
      <c r="AH506" s="1">
        <v>26</v>
      </c>
      <c r="AI506">
        <v>0</v>
      </c>
      <c r="AK506" s="1">
        <v>24.4</v>
      </c>
      <c r="AL506" s="1">
        <v>41.3</v>
      </c>
      <c r="AM506" s="1">
        <v>7.8</v>
      </c>
      <c r="AN506" s="1">
        <v>27</v>
      </c>
      <c r="AO506" s="1">
        <v>4.4000000000000004</v>
      </c>
      <c r="AP506" s="1">
        <v>64.900000000000006</v>
      </c>
      <c r="AQ506" s="1">
        <v>2.6</v>
      </c>
      <c r="AR506" s="1">
        <v>4775</v>
      </c>
      <c r="AS506" s="1">
        <v>38.200000000000003</v>
      </c>
      <c r="AT506" s="1">
        <v>6.5</v>
      </c>
      <c r="AU506" s="1">
        <v>23.4</v>
      </c>
      <c r="AV506" s="1">
        <v>4.4000000000000004</v>
      </c>
      <c r="AW506" s="1">
        <v>64.3</v>
      </c>
      <c r="AX506" s="1">
        <v>4.8</v>
      </c>
      <c r="AY506" s="1">
        <v>4572</v>
      </c>
      <c r="AZ506" s="1">
        <v>24.9</v>
      </c>
      <c r="BA506" s="1">
        <v>38.700000000000003</v>
      </c>
      <c r="BB506" s="1">
        <v>3.5</v>
      </c>
      <c r="BC506" s="1">
        <v>8</v>
      </c>
      <c r="BE506" s="1">
        <v>4</v>
      </c>
      <c r="BF506" s="1">
        <v>15.13</v>
      </c>
      <c r="BG506" s="1">
        <v>15.13</v>
      </c>
      <c r="BH506" s="1">
        <v>3.3000000000000002E-2</v>
      </c>
      <c r="BI506" s="1">
        <v>0.93</v>
      </c>
      <c r="BL506" s="1">
        <v>0</v>
      </c>
      <c r="BO506" s="1">
        <v>0</v>
      </c>
      <c r="BQ506" s="1" t="s">
        <v>676</v>
      </c>
      <c r="BR506" s="1" t="s">
        <v>676</v>
      </c>
      <c r="BS506" s="1" t="s">
        <v>674</v>
      </c>
      <c r="BT506" s="1" t="s">
        <v>676</v>
      </c>
      <c r="BU506" s="1" t="s">
        <v>676</v>
      </c>
      <c r="BV506" s="1" t="s">
        <v>676</v>
      </c>
      <c r="BW506" s="1" t="s">
        <v>674</v>
      </c>
      <c r="BX506" s="1" t="s">
        <v>674</v>
      </c>
      <c r="BY506" s="1" t="s">
        <v>676</v>
      </c>
      <c r="BZ506" s="1" t="s">
        <v>676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1</v>
      </c>
      <c r="CW506" s="1">
        <v>0</v>
      </c>
      <c r="CX506" s="1">
        <v>0</v>
      </c>
      <c r="CY506" s="1">
        <v>0</v>
      </c>
      <c r="CZ506" s="1">
        <v>0</v>
      </c>
      <c r="DA506" s="1">
        <v>1</v>
      </c>
      <c r="DJ506">
        <v>90</v>
      </c>
      <c r="DK506">
        <v>10</v>
      </c>
      <c r="DL506">
        <v>8</v>
      </c>
      <c r="DM506">
        <v>2</v>
      </c>
      <c r="DN506">
        <v>19</v>
      </c>
      <c r="DO506">
        <v>81</v>
      </c>
      <c r="DP506">
        <v>71</v>
      </c>
      <c r="DQ506">
        <v>88</v>
      </c>
      <c r="DR506">
        <v>12</v>
      </c>
      <c r="DS506">
        <v>11</v>
      </c>
      <c r="DT506">
        <v>0</v>
      </c>
      <c r="DU506">
        <v>24</v>
      </c>
      <c r="DV506">
        <v>76</v>
      </c>
      <c r="DW506">
        <v>73</v>
      </c>
    </row>
    <row r="507" spans="1:127" x14ac:dyDescent="0.55000000000000004">
      <c r="A507" s="1">
        <v>553</v>
      </c>
      <c r="B507" s="1">
        <v>242</v>
      </c>
      <c r="C507" s="1">
        <v>364</v>
      </c>
      <c r="D507" s="1" t="s">
        <v>496</v>
      </c>
      <c r="E507" s="1" t="s">
        <v>15</v>
      </c>
      <c r="F507" s="1" t="s">
        <v>668</v>
      </c>
      <c r="G507" s="1" t="s">
        <v>495</v>
      </c>
      <c r="H507" s="1" t="str">
        <f>VLOOKUP(F507,Sheet3!$A$2:$B$51, 2, FALSE)</f>
        <v>west virginia</v>
      </c>
      <c r="I507" s="1">
        <v>5</v>
      </c>
      <c r="J507" s="1">
        <v>5</v>
      </c>
      <c r="K507" s="1">
        <v>1965</v>
      </c>
      <c r="L507" s="1">
        <v>1973</v>
      </c>
      <c r="M507" s="1">
        <f t="shared" si="18"/>
        <v>0</v>
      </c>
      <c r="N507" s="3" t="str">
        <f t="shared" si="19"/>
        <v>1</v>
      </c>
      <c r="O507" s="1" t="s">
        <v>533</v>
      </c>
      <c r="P507" s="1" t="s">
        <v>533</v>
      </c>
      <c r="Q507" s="1" t="s">
        <v>535</v>
      </c>
      <c r="R507" s="1" t="s">
        <v>533</v>
      </c>
      <c r="S507" s="1" t="s">
        <v>533</v>
      </c>
      <c r="T507" s="1" t="s">
        <v>533</v>
      </c>
      <c r="U507" s="1" t="s">
        <v>533</v>
      </c>
      <c r="V507" s="1" t="s">
        <v>533</v>
      </c>
      <c r="W507" s="1" t="s">
        <v>533</v>
      </c>
      <c r="X507" s="1" t="s">
        <v>533</v>
      </c>
      <c r="Y507" s="1" t="s">
        <v>533</v>
      </c>
      <c r="Z507" s="1" t="s">
        <v>533</v>
      </c>
      <c r="AA507" s="1" t="s">
        <v>533</v>
      </c>
      <c r="AB507" s="1" t="s">
        <v>537</v>
      </c>
      <c r="AC507" s="1" t="s">
        <v>533</v>
      </c>
      <c r="AD507" s="1" t="s">
        <v>533</v>
      </c>
      <c r="AE507" s="1" t="s">
        <v>533</v>
      </c>
      <c r="AF507" s="1" t="s">
        <v>533</v>
      </c>
      <c r="AG507" s="1" t="s">
        <v>533</v>
      </c>
      <c r="AH507" s="1">
        <v>13</v>
      </c>
      <c r="AI507">
        <v>4</v>
      </c>
      <c r="AK507" s="1">
        <v>26.8</v>
      </c>
      <c r="AL507" s="1">
        <v>19.2</v>
      </c>
      <c r="AM507" s="1">
        <v>4.2</v>
      </c>
      <c r="AN507" s="1">
        <v>10.3</v>
      </c>
      <c r="AO507" s="1">
        <v>2.7</v>
      </c>
      <c r="AP507" s="1">
        <v>61.1</v>
      </c>
      <c r="AQ507" s="1">
        <v>11.7</v>
      </c>
      <c r="AR507" s="1">
        <v>3869</v>
      </c>
      <c r="AS507" s="1">
        <v>38.200000000000003</v>
      </c>
      <c r="AT507" s="1">
        <v>6.5</v>
      </c>
      <c r="AU507" s="1">
        <v>23.4</v>
      </c>
      <c r="AV507" s="1">
        <v>4.4000000000000004</v>
      </c>
      <c r="AW507" s="1">
        <v>64.3</v>
      </c>
      <c r="AX507" s="1">
        <v>4.8</v>
      </c>
      <c r="AY507" s="1">
        <v>4572</v>
      </c>
      <c r="AZ507" s="1">
        <v>24.9</v>
      </c>
      <c r="BA507" s="1">
        <v>38.700000000000003</v>
      </c>
      <c r="BB507" s="1">
        <v>3.5</v>
      </c>
      <c r="BC507" s="1">
        <v>2</v>
      </c>
      <c r="BE507" s="1">
        <v>5</v>
      </c>
      <c r="BF507" s="1">
        <v>4</v>
      </c>
      <c r="BG507" s="1">
        <v>4</v>
      </c>
      <c r="BH507" s="1">
        <v>1.7000000000000001E-2</v>
      </c>
      <c r="BI507" s="1">
        <v>1.03</v>
      </c>
      <c r="BL507" s="1">
        <v>0</v>
      </c>
      <c r="BO507" s="1">
        <v>0</v>
      </c>
      <c r="BQ507" s="1" t="s">
        <v>675</v>
      </c>
      <c r="BR507" s="1" t="s">
        <v>676</v>
      </c>
      <c r="BS507" s="1" t="s">
        <v>676</v>
      </c>
      <c r="BT507" s="1" t="s">
        <v>676</v>
      </c>
      <c r="BU507" s="1" t="s">
        <v>676</v>
      </c>
      <c r="BV507" s="1" t="s">
        <v>676</v>
      </c>
      <c r="BW507" s="1" t="s">
        <v>676</v>
      </c>
      <c r="BX507" s="1" t="s">
        <v>674</v>
      </c>
      <c r="BY507" s="1" t="s">
        <v>674</v>
      </c>
      <c r="BZ507" s="1" t="s">
        <v>674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1</v>
      </c>
      <c r="CW507" s="1">
        <v>0</v>
      </c>
      <c r="CX507" s="1">
        <v>0</v>
      </c>
      <c r="CY507" s="1">
        <v>0</v>
      </c>
      <c r="CZ507" s="1">
        <v>0</v>
      </c>
      <c r="DA507" s="1">
        <v>1</v>
      </c>
      <c r="DJ507">
        <v>83</v>
      </c>
      <c r="DK507">
        <v>4</v>
      </c>
      <c r="DL507">
        <v>9</v>
      </c>
      <c r="DM507">
        <v>1</v>
      </c>
      <c r="DN507">
        <v>16</v>
      </c>
      <c r="DO507">
        <v>70</v>
      </c>
      <c r="DP507">
        <v>71</v>
      </c>
      <c r="DQ507">
        <v>82</v>
      </c>
      <c r="DR507">
        <v>7</v>
      </c>
      <c r="DS507">
        <v>10</v>
      </c>
      <c r="DT507">
        <v>1</v>
      </c>
      <c r="DU507">
        <v>28</v>
      </c>
      <c r="DV507">
        <v>57</v>
      </c>
      <c r="DW507">
        <v>67</v>
      </c>
    </row>
    <row r="508" spans="1:127" x14ac:dyDescent="0.55000000000000004">
      <c r="A508" s="1">
        <v>571</v>
      </c>
      <c r="B508" s="1">
        <v>390</v>
      </c>
      <c r="C508" s="1">
        <v>473</v>
      </c>
      <c r="D508" s="1" t="s">
        <v>511</v>
      </c>
      <c r="E508" s="1" t="s">
        <v>15</v>
      </c>
      <c r="F508" s="1" t="s">
        <v>670</v>
      </c>
      <c r="G508" s="1" t="s">
        <v>512</v>
      </c>
      <c r="H508" s="1" t="str">
        <f>VLOOKUP(F508,Sheet3!$A$2:$B$51, 2, FALSE)</f>
        <v>wyoming</v>
      </c>
      <c r="I508" s="4">
        <v>1</v>
      </c>
      <c r="K508" s="1">
        <v>1965</v>
      </c>
      <c r="L508" s="1">
        <v>1967</v>
      </c>
      <c r="M508" s="1">
        <f t="shared" si="18"/>
        <v>0</v>
      </c>
      <c r="N508" s="3" t="str">
        <f t="shared" si="19"/>
        <v>0</v>
      </c>
      <c r="O508" s="1" t="s">
        <v>533</v>
      </c>
      <c r="P508" s="1" t="s">
        <v>533</v>
      </c>
      <c r="Q508" s="1" t="s">
        <v>533</v>
      </c>
      <c r="R508" s="1" t="s">
        <v>535</v>
      </c>
      <c r="S508" s="1" t="s">
        <v>535</v>
      </c>
      <c r="T508" s="1" t="s">
        <v>536</v>
      </c>
      <c r="U508" s="1" t="s">
        <v>536</v>
      </c>
      <c r="V508" s="1" t="s">
        <v>536</v>
      </c>
      <c r="W508" s="1" t="s">
        <v>536</v>
      </c>
      <c r="X508" s="1" t="s">
        <v>536</v>
      </c>
      <c r="Y508" s="1" t="s">
        <v>536</v>
      </c>
      <c r="Z508" s="1" t="s">
        <v>536</v>
      </c>
      <c r="AA508" s="1" t="s">
        <v>536</v>
      </c>
      <c r="AB508" s="1" t="s">
        <v>536</v>
      </c>
      <c r="AC508" s="1" t="s">
        <v>536</v>
      </c>
      <c r="AD508" s="1" t="s">
        <v>536</v>
      </c>
      <c r="AE508" s="1" t="s">
        <v>536</v>
      </c>
      <c r="AF508" s="1" t="s">
        <v>536</v>
      </c>
      <c r="AG508" s="1" t="s">
        <v>536</v>
      </c>
      <c r="AH508" s="1">
        <v>6</v>
      </c>
      <c r="AI508" t="s">
        <v>547</v>
      </c>
      <c r="AK508" s="1">
        <v>9</v>
      </c>
      <c r="AL508" s="1">
        <v>56.8</v>
      </c>
      <c r="AM508" s="1">
        <v>13</v>
      </c>
      <c r="AN508" s="1">
        <v>7.3</v>
      </c>
      <c r="AO508" s="1">
        <v>12.7</v>
      </c>
      <c r="AP508" s="1">
        <v>62.2</v>
      </c>
      <c r="AQ508" s="1">
        <v>0.7</v>
      </c>
      <c r="AR508" s="1">
        <v>5877</v>
      </c>
      <c r="AS508" s="1">
        <v>56.8</v>
      </c>
      <c r="AT508" s="1">
        <v>13</v>
      </c>
      <c r="AU508" s="1">
        <v>7.7</v>
      </c>
      <c r="AV508" s="1">
        <v>13.3</v>
      </c>
      <c r="AW508" s="1">
        <v>62.2</v>
      </c>
      <c r="AX508" s="1">
        <v>0.7</v>
      </c>
      <c r="AY508" s="1">
        <v>5877</v>
      </c>
      <c r="AZ508" s="1">
        <v>9</v>
      </c>
      <c r="BA508" s="1">
        <v>27.2</v>
      </c>
      <c r="BB508" s="1">
        <v>5.4</v>
      </c>
      <c r="BC508" s="1">
        <v>1</v>
      </c>
      <c r="BE508" s="1">
        <v>97</v>
      </c>
      <c r="BF508" s="1">
        <v>0</v>
      </c>
      <c r="BG508" s="1">
        <v>5.89</v>
      </c>
      <c r="BH508" s="1">
        <v>0.14000000000000001</v>
      </c>
      <c r="BI508" s="1">
        <v>0.91</v>
      </c>
      <c r="BL508" s="1">
        <v>0</v>
      </c>
      <c r="BO508" s="1">
        <v>0</v>
      </c>
      <c r="BQ508" s="4" t="s">
        <v>536</v>
      </c>
      <c r="BR508" s="4" t="s">
        <v>536</v>
      </c>
      <c r="BS508" s="4" t="s">
        <v>536</v>
      </c>
      <c r="BT508" s="4" t="s">
        <v>536</v>
      </c>
      <c r="BU508" s="4" t="s">
        <v>536</v>
      </c>
      <c r="BV508" s="4" t="s">
        <v>536</v>
      </c>
      <c r="BW508" s="4" t="s">
        <v>536</v>
      </c>
      <c r="BX508" s="4" t="s">
        <v>536</v>
      </c>
      <c r="BY508" s="4" t="s">
        <v>536</v>
      </c>
      <c r="BZ508" s="4" t="s">
        <v>536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1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  <c r="CY508" s="1">
        <v>0</v>
      </c>
      <c r="CZ508" s="1">
        <v>0</v>
      </c>
      <c r="DA508" s="1">
        <v>0</v>
      </c>
      <c r="DJ508">
        <v>34</v>
      </c>
      <c r="DK508">
        <v>6</v>
      </c>
      <c r="DL508">
        <v>4</v>
      </c>
      <c r="DM508">
        <v>1</v>
      </c>
      <c r="DN508">
        <v>0</v>
      </c>
      <c r="DO508">
        <v>27</v>
      </c>
      <c r="DP508">
        <v>35</v>
      </c>
      <c r="DQ508" t="s">
        <v>547</v>
      </c>
      <c r="DR508" t="s">
        <v>547</v>
      </c>
      <c r="DS508" t="s">
        <v>547</v>
      </c>
      <c r="DT508" t="s">
        <v>547</v>
      </c>
      <c r="DU508" t="s">
        <v>547</v>
      </c>
      <c r="DV508" t="s">
        <v>547</v>
      </c>
      <c r="DW508" t="s">
        <v>547</v>
      </c>
    </row>
    <row r="509" spans="1:127" x14ac:dyDescent="0.55000000000000004">
      <c r="A509" s="1">
        <v>572</v>
      </c>
      <c r="B509" s="1">
        <v>201</v>
      </c>
      <c r="C509" s="1">
        <v>28</v>
      </c>
      <c r="D509" s="1" t="s">
        <v>513</v>
      </c>
      <c r="E509" s="1" t="s">
        <v>9</v>
      </c>
      <c r="F509" s="1" t="s">
        <v>670</v>
      </c>
      <c r="G509" s="1" t="s">
        <v>512</v>
      </c>
      <c r="H509" s="1" t="str">
        <f>VLOOKUP(F509,Sheet3!$A$2:$B$51, 2, FALSE)</f>
        <v>wyoming</v>
      </c>
      <c r="J509" s="4">
        <v>1</v>
      </c>
      <c r="K509" s="1">
        <v>1967</v>
      </c>
      <c r="L509" s="1">
        <v>1969</v>
      </c>
      <c r="M509" s="1">
        <f t="shared" si="18"/>
        <v>1</v>
      </c>
      <c r="N509" s="3" t="str">
        <f t="shared" si="19"/>
        <v>0</v>
      </c>
      <c r="O509" s="1" t="s">
        <v>536</v>
      </c>
      <c r="P509" s="1" t="s">
        <v>536</v>
      </c>
      <c r="Q509" s="1" t="s">
        <v>536</v>
      </c>
      <c r="R509" s="1" t="s">
        <v>536</v>
      </c>
      <c r="S509" s="1" t="s">
        <v>536</v>
      </c>
      <c r="T509" s="1" t="s">
        <v>534</v>
      </c>
      <c r="U509" s="1" t="s">
        <v>533</v>
      </c>
      <c r="V509" s="1" t="s">
        <v>534</v>
      </c>
      <c r="W509" s="1" t="s">
        <v>533</v>
      </c>
      <c r="X509" s="1" t="s">
        <v>534</v>
      </c>
      <c r="Y509" s="1" t="s">
        <v>533</v>
      </c>
      <c r="Z509" s="1" t="s">
        <v>534</v>
      </c>
      <c r="AA509" s="1" t="s">
        <v>534</v>
      </c>
      <c r="AB509" s="1" t="s">
        <v>534</v>
      </c>
      <c r="AC509" s="1" t="s">
        <v>534</v>
      </c>
      <c r="AD509" s="1" t="s">
        <v>534</v>
      </c>
      <c r="AE509" s="1" t="s">
        <v>534</v>
      </c>
      <c r="AF509" s="1" t="s">
        <v>534</v>
      </c>
      <c r="AG509" s="1" t="s">
        <v>538</v>
      </c>
      <c r="AH509" s="1" t="s">
        <v>547</v>
      </c>
      <c r="AI509">
        <v>81</v>
      </c>
      <c r="AK509" s="1">
        <v>13</v>
      </c>
      <c r="AL509" s="1">
        <v>7.3</v>
      </c>
      <c r="AM509" s="1">
        <v>12.7</v>
      </c>
      <c r="AN509" s="1">
        <v>62.2</v>
      </c>
      <c r="AO509" s="1">
        <v>0.7</v>
      </c>
      <c r="AP509" s="1">
        <v>5877</v>
      </c>
      <c r="AS509" s="1">
        <v>56.8</v>
      </c>
      <c r="AT509" s="1">
        <v>13</v>
      </c>
      <c r="AU509" s="1">
        <v>7.7</v>
      </c>
      <c r="AV509" s="1">
        <v>13.3</v>
      </c>
      <c r="AW509" s="1">
        <v>62.2</v>
      </c>
      <c r="AX509" s="1">
        <v>0.7</v>
      </c>
      <c r="AY509" s="1">
        <v>5877</v>
      </c>
      <c r="AZ509" s="1">
        <v>9</v>
      </c>
      <c r="BA509" s="1">
        <v>27.2</v>
      </c>
      <c r="BB509" s="1">
        <v>5.4</v>
      </c>
      <c r="BC509" s="1">
        <v>1.7</v>
      </c>
      <c r="BE509" s="1">
        <v>97</v>
      </c>
      <c r="BF509" s="1">
        <v>0</v>
      </c>
      <c r="BG509" s="1">
        <v>5.89</v>
      </c>
      <c r="BH509" s="1">
        <v>0.14000000000000001</v>
      </c>
      <c r="BI509" s="1">
        <v>0.91</v>
      </c>
      <c r="BL509" s="1">
        <v>0</v>
      </c>
      <c r="BO509" s="1">
        <v>0</v>
      </c>
      <c r="BQ509" s="1" t="s">
        <v>676</v>
      </c>
      <c r="BR509" s="1" t="s">
        <v>675</v>
      </c>
      <c r="BS509" s="1" t="s">
        <v>676</v>
      </c>
      <c r="BT509" s="1" t="s">
        <v>675</v>
      </c>
      <c r="BU509" s="1" t="s">
        <v>675</v>
      </c>
      <c r="BV509" s="1" t="s">
        <v>674</v>
      </c>
      <c r="BW509" s="1" t="s">
        <v>674</v>
      </c>
      <c r="BX509" s="1" t="s">
        <v>676</v>
      </c>
      <c r="BY509" s="1" t="s">
        <v>674</v>
      </c>
      <c r="BZ509" s="1" t="s">
        <v>674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0</v>
      </c>
      <c r="CL509" s="1">
        <v>1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  <c r="CY509" s="1">
        <v>0</v>
      </c>
      <c r="CZ509" s="1">
        <v>0</v>
      </c>
      <c r="DA509" s="1">
        <v>0</v>
      </c>
      <c r="DJ509" t="s">
        <v>547</v>
      </c>
      <c r="DK509" t="s">
        <v>547</v>
      </c>
      <c r="DL509" t="s">
        <v>547</v>
      </c>
      <c r="DM509" t="s">
        <v>547</v>
      </c>
      <c r="DN509" t="s">
        <v>547</v>
      </c>
      <c r="DO509" t="s">
        <v>547</v>
      </c>
      <c r="DP509" t="s">
        <v>547</v>
      </c>
      <c r="DQ509">
        <v>76</v>
      </c>
      <c r="DR509">
        <v>11</v>
      </c>
      <c r="DS509">
        <v>5</v>
      </c>
      <c r="DT509">
        <v>6</v>
      </c>
      <c r="DU509">
        <v>78</v>
      </c>
      <c r="DV509">
        <v>4</v>
      </c>
      <c r="DW509">
        <v>7</v>
      </c>
    </row>
  </sheetData>
  <autoFilter ref="A1:DX1">
    <sortState ref="A2:DX508">
      <sortCondition ref="G1"/>
    </sortState>
  </autoFilter>
  <sortState ref="A2:DX509">
    <sortCondition ref="F2:F509"/>
    <sortCondition ref="I2:I5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workbookViewId="0">
      <selection activeCell="H508" sqref="G1:H508"/>
    </sheetView>
  </sheetViews>
  <sheetFormatPr defaultRowHeight="14.4" x14ac:dyDescent="0.55000000000000004"/>
  <sheetData>
    <row r="1" spans="1:8" x14ac:dyDescent="0.55000000000000004">
      <c r="A1">
        <v>1</v>
      </c>
      <c r="B1">
        <v>1</v>
      </c>
      <c r="D1" t="s">
        <v>2</v>
      </c>
      <c r="E1" t="s">
        <v>2</v>
      </c>
      <c r="G1">
        <v>92</v>
      </c>
      <c r="H1">
        <v>18</v>
      </c>
    </row>
    <row r="2" spans="1:8" x14ac:dyDescent="0.55000000000000004">
      <c r="A2">
        <v>2</v>
      </c>
      <c r="B2">
        <v>2</v>
      </c>
      <c r="D2" t="s">
        <v>5</v>
      </c>
      <c r="E2" t="s">
        <v>5</v>
      </c>
      <c r="G2" t="s">
        <v>547</v>
      </c>
      <c r="H2">
        <v>34</v>
      </c>
    </row>
    <row r="3" spans="1:8" x14ac:dyDescent="0.55000000000000004">
      <c r="A3">
        <v>3</v>
      </c>
      <c r="B3">
        <v>3</v>
      </c>
      <c r="D3" t="s">
        <v>6</v>
      </c>
      <c r="E3" t="s">
        <v>6</v>
      </c>
      <c r="G3">
        <v>23</v>
      </c>
      <c r="H3">
        <v>66</v>
      </c>
    </row>
    <row r="4" spans="1:8" x14ac:dyDescent="0.55000000000000004">
      <c r="A4">
        <v>4</v>
      </c>
      <c r="B4">
        <v>4</v>
      </c>
      <c r="D4" t="s">
        <v>7</v>
      </c>
      <c r="E4" t="s">
        <v>7</v>
      </c>
      <c r="G4" t="s">
        <v>547</v>
      </c>
      <c r="H4">
        <v>34</v>
      </c>
    </row>
    <row r="5" spans="1:8" x14ac:dyDescent="0.55000000000000004">
      <c r="A5">
        <v>5</v>
      </c>
      <c r="B5">
        <v>5</v>
      </c>
      <c r="D5" t="s">
        <v>8</v>
      </c>
      <c r="E5" t="s">
        <v>8</v>
      </c>
      <c r="G5">
        <v>81</v>
      </c>
      <c r="H5">
        <v>31</v>
      </c>
    </row>
    <row r="6" spans="1:8" x14ac:dyDescent="0.55000000000000004">
      <c r="A6">
        <v>6</v>
      </c>
      <c r="B6">
        <v>6</v>
      </c>
      <c r="D6" t="s">
        <v>2</v>
      </c>
      <c r="E6" t="s">
        <v>2</v>
      </c>
      <c r="G6">
        <v>92</v>
      </c>
      <c r="H6" t="s">
        <v>547</v>
      </c>
    </row>
    <row r="7" spans="1:8" x14ac:dyDescent="0.55000000000000004">
      <c r="A7">
        <v>7</v>
      </c>
      <c r="B7">
        <v>7</v>
      </c>
      <c r="D7" t="s">
        <v>10</v>
      </c>
      <c r="E7" t="s">
        <v>10</v>
      </c>
      <c r="G7">
        <v>100</v>
      </c>
      <c r="H7">
        <v>89</v>
      </c>
    </row>
    <row r="8" spans="1:8" x14ac:dyDescent="0.55000000000000004">
      <c r="A8">
        <v>8</v>
      </c>
      <c r="B8">
        <v>8</v>
      </c>
      <c r="D8" t="s">
        <v>11</v>
      </c>
      <c r="E8" t="s">
        <v>11</v>
      </c>
      <c r="G8">
        <v>100</v>
      </c>
      <c r="H8">
        <v>76</v>
      </c>
    </row>
    <row r="9" spans="1:8" x14ac:dyDescent="0.55000000000000004">
      <c r="A9">
        <v>9</v>
      </c>
      <c r="B9">
        <v>9</v>
      </c>
      <c r="D9" t="s">
        <v>12</v>
      </c>
      <c r="E9" t="s">
        <v>12</v>
      </c>
      <c r="G9">
        <v>100</v>
      </c>
      <c r="H9">
        <v>73</v>
      </c>
    </row>
    <row r="10" spans="1:8" x14ac:dyDescent="0.55000000000000004">
      <c r="A10">
        <v>10</v>
      </c>
      <c r="B10">
        <v>10</v>
      </c>
      <c r="D10" t="s">
        <v>13</v>
      </c>
      <c r="E10" t="s">
        <v>13</v>
      </c>
      <c r="G10">
        <v>100</v>
      </c>
      <c r="H10" t="s">
        <v>547</v>
      </c>
    </row>
    <row r="11" spans="1:8" x14ac:dyDescent="0.55000000000000004">
      <c r="A11">
        <v>12</v>
      </c>
      <c r="B11">
        <v>12</v>
      </c>
      <c r="D11" t="s">
        <v>14</v>
      </c>
      <c r="E11" t="s">
        <v>14</v>
      </c>
      <c r="G11">
        <v>0</v>
      </c>
      <c r="H11" t="s">
        <v>547</v>
      </c>
    </row>
    <row r="12" spans="1:8" x14ac:dyDescent="0.55000000000000004">
      <c r="A12">
        <v>13</v>
      </c>
      <c r="B12">
        <v>13</v>
      </c>
      <c r="D12" t="s">
        <v>17</v>
      </c>
      <c r="E12" t="s">
        <v>17</v>
      </c>
      <c r="G12" t="s">
        <v>547</v>
      </c>
      <c r="H12">
        <v>63</v>
      </c>
    </row>
    <row r="13" spans="1:8" x14ac:dyDescent="0.55000000000000004">
      <c r="A13">
        <v>15</v>
      </c>
      <c r="B13">
        <v>15</v>
      </c>
      <c r="D13" t="s">
        <v>18</v>
      </c>
      <c r="E13" t="s">
        <v>18</v>
      </c>
      <c r="G13">
        <v>7</v>
      </c>
      <c r="H13" t="s">
        <v>547</v>
      </c>
    </row>
    <row r="14" spans="1:8" x14ac:dyDescent="0.55000000000000004">
      <c r="A14">
        <v>16</v>
      </c>
      <c r="B14">
        <v>16</v>
      </c>
      <c r="D14" t="s">
        <v>20</v>
      </c>
      <c r="E14" t="s">
        <v>20</v>
      </c>
      <c r="G14">
        <v>8</v>
      </c>
      <c r="H14">
        <v>82</v>
      </c>
    </row>
    <row r="15" spans="1:8" x14ac:dyDescent="0.55000000000000004">
      <c r="A15">
        <v>17</v>
      </c>
      <c r="B15">
        <v>17</v>
      </c>
      <c r="D15" t="s">
        <v>21</v>
      </c>
      <c r="E15" t="s">
        <v>21</v>
      </c>
      <c r="G15">
        <v>84</v>
      </c>
      <c r="H15">
        <v>71</v>
      </c>
    </row>
    <row r="16" spans="1:8" x14ac:dyDescent="0.55000000000000004">
      <c r="A16">
        <v>18</v>
      </c>
      <c r="B16">
        <v>18</v>
      </c>
      <c r="D16" t="s">
        <v>22</v>
      </c>
      <c r="E16" t="s">
        <v>22</v>
      </c>
      <c r="G16" t="s">
        <v>547</v>
      </c>
      <c r="H16">
        <v>94</v>
      </c>
    </row>
    <row r="17" spans="1:8" x14ac:dyDescent="0.55000000000000004">
      <c r="A17">
        <v>20</v>
      </c>
      <c r="B17">
        <v>20</v>
      </c>
      <c r="D17" t="s">
        <v>23</v>
      </c>
      <c r="E17" t="s">
        <v>23</v>
      </c>
      <c r="G17">
        <v>85</v>
      </c>
      <c r="H17">
        <v>21</v>
      </c>
    </row>
    <row r="18" spans="1:8" x14ac:dyDescent="0.55000000000000004">
      <c r="A18">
        <v>21</v>
      </c>
      <c r="B18">
        <v>21</v>
      </c>
      <c r="D18" t="s">
        <v>25</v>
      </c>
      <c r="E18" t="s">
        <v>25</v>
      </c>
      <c r="G18">
        <v>50</v>
      </c>
      <c r="H18">
        <v>52</v>
      </c>
    </row>
    <row r="19" spans="1:8" x14ac:dyDescent="0.55000000000000004">
      <c r="A19">
        <v>22</v>
      </c>
      <c r="B19">
        <v>22</v>
      </c>
      <c r="D19" t="s">
        <v>26</v>
      </c>
      <c r="E19" t="s">
        <v>26</v>
      </c>
      <c r="G19" t="s">
        <v>547</v>
      </c>
      <c r="H19">
        <v>57</v>
      </c>
    </row>
    <row r="20" spans="1:8" x14ac:dyDescent="0.55000000000000004">
      <c r="A20">
        <v>23</v>
      </c>
      <c r="B20">
        <v>23</v>
      </c>
      <c r="D20" t="s">
        <v>27</v>
      </c>
      <c r="E20" t="s">
        <v>27</v>
      </c>
      <c r="G20">
        <v>21</v>
      </c>
      <c r="H20" t="s">
        <v>547</v>
      </c>
    </row>
    <row r="21" spans="1:8" x14ac:dyDescent="0.55000000000000004">
      <c r="A21">
        <v>24</v>
      </c>
      <c r="B21">
        <v>24</v>
      </c>
      <c r="D21" t="s">
        <v>28</v>
      </c>
      <c r="E21" t="s">
        <v>28</v>
      </c>
      <c r="G21" t="s">
        <v>547</v>
      </c>
      <c r="H21">
        <v>84</v>
      </c>
    </row>
    <row r="22" spans="1:8" x14ac:dyDescent="0.55000000000000004">
      <c r="A22">
        <v>26</v>
      </c>
      <c r="B22">
        <v>26</v>
      </c>
      <c r="D22" t="s">
        <v>29</v>
      </c>
      <c r="E22" t="s">
        <v>29</v>
      </c>
      <c r="G22">
        <v>9</v>
      </c>
      <c r="H22">
        <v>92</v>
      </c>
    </row>
    <row r="23" spans="1:8" x14ac:dyDescent="0.55000000000000004">
      <c r="A23">
        <v>27</v>
      </c>
      <c r="B23">
        <v>27</v>
      </c>
      <c r="D23" t="s">
        <v>31</v>
      </c>
      <c r="E23" t="s">
        <v>31</v>
      </c>
      <c r="G23">
        <v>0</v>
      </c>
      <c r="H23">
        <v>88</v>
      </c>
    </row>
    <row r="24" spans="1:8" x14ac:dyDescent="0.55000000000000004">
      <c r="A24">
        <v>28</v>
      </c>
      <c r="B24">
        <v>28</v>
      </c>
      <c r="D24" t="s">
        <v>32</v>
      </c>
      <c r="E24" t="s">
        <v>32</v>
      </c>
      <c r="G24">
        <v>11</v>
      </c>
      <c r="H24" t="s">
        <v>547</v>
      </c>
    </row>
    <row r="25" spans="1:8" x14ac:dyDescent="0.55000000000000004">
      <c r="A25">
        <v>29</v>
      </c>
      <c r="B25">
        <v>29</v>
      </c>
      <c r="D25" t="s">
        <v>12</v>
      </c>
      <c r="E25" t="s">
        <v>12</v>
      </c>
      <c r="G25">
        <v>9</v>
      </c>
      <c r="H25">
        <v>79</v>
      </c>
    </row>
    <row r="26" spans="1:8" x14ac:dyDescent="0.55000000000000004">
      <c r="A26">
        <v>30</v>
      </c>
      <c r="B26">
        <v>30</v>
      </c>
      <c r="D26" t="s">
        <v>33</v>
      </c>
      <c r="E26" t="s">
        <v>33</v>
      </c>
      <c r="G26">
        <v>27</v>
      </c>
      <c r="H26" t="s">
        <v>547</v>
      </c>
    </row>
    <row r="27" spans="1:8" x14ac:dyDescent="0.55000000000000004">
      <c r="A27">
        <v>31</v>
      </c>
      <c r="B27">
        <v>31</v>
      </c>
      <c r="D27" t="s">
        <v>34</v>
      </c>
      <c r="E27" t="s">
        <v>34</v>
      </c>
      <c r="G27">
        <v>6</v>
      </c>
      <c r="H27">
        <v>74</v>
      </c>
    </row>
    <row r="28" spans="1:8" x14ac:dyDescent="0.55000000000000004">
      <c r="A28">
        <v>32</v>
      </c>
      <c r="B28">
        <v>32</v>
      </c>
      <c r="D28" t="s">
        <v>35</v>
      </c>
      <c r="E28" t="s">
        <v>35</v>
      </c>
      <c r="G28">
        <v>0</v>
      </c>
      <c r="H28">
        <v>94</v>
      </c>
    </row>
    <row r="29" spans="1:8" x14ac:dyDescent="0.55000000000000004">
      <c r="A29">
        <v>33</v>
      </c>
      <c r="B29">
        <v>33</v>
      </c>
      <c r="D29" t="s">
        <v>36</v>
      </c>
      <c r="E29" t="s">
        <v>36</v>
      </c>
      <c r="G29">
        <v>9</v>
      </c>
      <c r="H29">
        <v>84</v>
      </c>
    </row>
    <row r="30" spans="1:8" x14ac:dyDescent="0.55000000000000004">
      <c r="A30">
        <v>34</v>
      </c>
      <c r="B30">
        <v>34</v>
      </c>
      <c r="D30" t="s">
        <v>37</v>
      </c>
      <c r="E30" t="s">
        <v>37</v>
      </c>
      <c r="G30">
        <v>0</v>
      </c>
      <c r="H30">
        <v>92</v>
      </c>
    </row>
    <row r="31" spans="1:8" x14ac:dyDescent="0.55000000000000004">
      <c r="A31">
        <v>35</v>
      </c>
      <c r="B31">
        <v>35</v>
      </c>
      <c r="D31" t="s">
        <v>38</v>
      </c>
      <c r="E31" t="s">
        <v>38</v>
      </c>
      <c r="G31">
        <v>0</v>
      </c>
      <c r="H31">
        <v>81</v>
      </c>
    </row>
    <row r="32" spans="1:8" x14ac:dyDescent="0.55000000000000004">
      <c r="A32">
        <v>36</v>
      </c>
      <c r="B32">
        <v>36</v>
      </c>
      <c r="D32" t="s">
        <v>39</v>
      </c>
      <c r="E32" t="s">
        <v>39</v>
      </c>
      <c r="G32">
        <v>0</v>
      </c>
      <c r="H32">
        <v>80</v>
      </c>
    </row>
    <row r="33" spans="1:8" x14ac:dyDescent="0.55000000000000004">
      <c r="A33">
        <v>37</v>
      </c>
      <c r="B33">
        <v>37</v>
      </c>
      <c r="D33" t="s">
        <v>40</v>
      </c>
      <c r="E33" t="s">
        <v>40</v>
      </c>
      <c r="G33">
        <v>4</v>
      </c>
      <c r="H33">
        <v>85</v>
      </c>
    </row>
    <row r="34" spans="1:8" x14ac:dyDescent="0.55000000000000004">
      <c r="A34">
        <v>38</v>
      </c>
      <c r="B34">
        <v>38</v>
      </c>
      <c r="D34" t="s">
        <v>41</v>
      </c>
      <c r="E34" t="s">
        <v>41</v>
      </c>
      <c r="G34">
        <v>16</v>
      </c>
      <c r="H34">
        <v>75</v>
      </c>
    </row>
    <row r="35" spans="1:8" x14ac:dyDescent="0.55000000000000004">
      <c r="A35">
        <v>39</v>
      </c>
      <c r="B35">
        <v>39</v>
      </c>
      <c r="D35" t="s">
        <v>42</v>
      </c>
      <c r="E35" t="s">
        <v>42</v>
      </c>
      <c r="G35">
        <v>5</v>
      </c>
      <c r="H35">
        <v>88</v>
      </c>
    </row>
    <row r="36" spans="1:8" x14ac:dyDescent="0.55000000000000004">
      <c r="A36">
        <v>40</v>
      </c>
      <c r="B36">
        <v>40</v>
      </c>
      <c r="D36" t="s">
        <v>43</v>
      </c>
      <c r="E36" t="s">
        <v>43</v>
      </c>
      <c r="G36">
        <v>0</v>
      </c>
      <c r="H36">
        <v>90</v>
      </c>
    </row>
    <row r="37" spans="1:8" x14ac:dyDescent="0.55000000000000004">
      <c r="A37">
        <v>41</v>
      </c>
      <c r="B37">
        <v>41</v>
      </c>
      <c r="D37" t="s">
        <v>44</v>
      </c>
      <c r="E37" t="s">
        <v>44</v>
      </c>
      <c r="G37">
        <v>71</v>
      </c>
      <c r="H37">
        <v>72</v>
      </c>
    </row>
    <row r="38" spans="1:8" x14ac:dyDescent="0.55000000000000004">
      <c r="A38">
        <v>42</v>
      </c>
      <c r="B38">
        <v>42</v>
      </c>
      <c r="D38" t="s">
        <v>45</v>
      </c>
      <c r="E38" t="s">
        <v>45</v>
      </c>
      <c r="G38">
        <v>60</v>
      </c>
      <c r="H38">
        <v>72</v>
      </c>
    </row>
    <row r="39" spans="1:8" x14ac:dyDescent="0.55000000000000004">
      <c r="A39">
        <v>43</v>
      </c>
      <c r="B39">
        <v>43</v>
      </c>
      <c r="D39" t="s">
        <v>46</v>
      </c>
      <c r="E39" t="s">
        <v>46</v>
      </c>
      <c r="G39">
        <v>50</v>
      </c>
      <c r="H39">
        <v>53</v>
      </c>
    </row>
    <row r="40" spans="1:8" x14ac:dyDescent="0.55000000000000004">
      <c r="A40">
        <v>44</v>
      </c>
      <c r="B40">
        <v>44</v>
      </c>
      <c r="D40" t="s">
        <v>47</v>
      </c>
      <c r="E40" t="s">
        <v>47</v>
      </c>
      <c r="G40" t="s">
        <v>547</v>
      </c>
      <c r="H40">
        <v>63</v>
      </c>
    </row>
    <row r="41" spans="1:8" x14ac:dyDescent="0.55000000000000004">
      <c r="A41">
        <v>45</v>
      </c>
      <c r="B41">
        <v>45</v>
      </c>
      <c r="D41" t="s">
        <v>48</v>
      </c>
      <c r="E41" t="s">
        <v>48</v>
      </c>
      <c r="G41" t="s">
        <v>547</v>
      </c>
      <c r="H41">
        <v>84</v>
      </c>
    </row>
    <row r="42" spans="1:8" x14ac:dyDescent="0.55000000000000004">
      <c r="A42">
        <v>46</v>
      </c>
      <c r="B42">
        <v>46</v>
      </c>
      <c r="D42" t="s">
        <v>49</v>
      </c>
      <c r="E42" t="s">
        <v>49</v>
      </c>
      <c r="G42">
        <v>82</v>
      </c>
      <c r="H42">
        <v>88</v>
      </c>
    </row>
    <row r="43" spans="1:8" x14ac:dyDescent="0.55000000000000004">
      <c r="A43">
        <v>47</v>
      </c>
      <c r="B43">
        <v>47</v>
      </c>
      <c r="D43" t="s">
        <v>50</v>
      </c>
      <c r="E43" t="s">
        <v>50</v>
      </c>
      <c r="G43">
        <v>78</v>
      </c>
      <c r="H43">
        <v>81</v>
      </c>
    </row>
    <row r="44" spans="1:8" x14ac:dyDescent="0.55000000000000004">
      <c r="A44">
        <v>48</v>
      </c>
      <c r="B44">
        <v>48</v>
      </c>
      <c r="D44" t="s">
        <v>51</v>
      </c>
      <c r="E44" t="s">
        <v>51</v>
      </c>
      <c r="G44">
        <v>95</v>
      </c>
      <c r="H44">
        <v>56</v>
      </c>
    </row>
    <row r="45" spans="1:8" x14ac:dyDescent="0.55000000000000004">
      <c r="A45">
        <v>49</v>
      </c>
      <c r="B45">
        <v>49</v>
      </c>
      <c r="D45" t="s">
        <v>52</v>
      </c>
      <c r="E45" t="s">
        <v>52</v>
      </c>
      <c r="G45">
        <v>85</v>
      </c>
      <c r="H45">
        <v>71</v>
      </c>
    </row>
    <row r="46" spans="1:8" x14ac:dyDescent="0.55000000000000004">
      <c r="A46">
        <v>50</v>
      </c>
      <c r="B46">
        <v>50</v>
      </c>
      <c r="D46" t="s">
        <v>53</v>
      </c>
      <c r="E46" t="s">
        <v>53</v>
      </c>
      <c r="G46">
        <v>79</v>
      </c>
      <c r="H46" t="s">
        <v>547</v>
      </c>
    </row>
    <row r="47" spans="1:8" x14ac:dyDescent="0.55000000000000004">
      <c r="A47">
        <v>54</v>
      </c>
      <c r="B47">
        <v>54</v>
      </c>
      <c r="D47" t="s">
        <v>54</v>
      </c>
      <c r="E47" t="s">
        <v>54</v>
      </c>
      <c r="G47">
        <v>11</v>
      </c>
      <c r="H47">
        <v>55</v>
      </c>
    </row>
    <row r="48" spans="1:8" x14ac:dyDescent="0.55000000000000004">
      <c r="A48">
        <v>55</v>
      </c>
      <c r="B48">
        <v>55</v>
      </c>
      <c r="D48" t="s">
        <v>55</v>
      </c>
      <c r="E48" t="s">
        <v>55</v>
      </c>
      <c r="G48">
        <v>24</v>
      </c>
      <c r="H48" t="s">
        <v>547</v>
      </c>
    </row>
    <row r="49" spans="1:8" x14ac:dyDescent="0.55000000000000004">
      <c r="A49">
        <v>56</v>
      </c>
      <c r="B49">
        <v>56</v>
      </c>
      <c r="D49" t="s">
        <v>56</v>
      </c>
      <c r="E49" t="s">
        <v>56</v>
      </c>
      <c r="G49">
        <v>0</v>
      </c>
      <c r="H49">
        <v>79</v>
      </c>
    </row>
    <row r="50" spans="1:8" x14ac:dyDescent="0.55000000000000004">
      <c r="A50">
        <v>57</v>
      </c>
      <c r="B50">
        <v>57</v>
      </c>
      <c r="D50" t="s">
        <v>57</v>
      </c>
      <c r="E50" t="s">
        <v>57</v>
      </c>
      <c r="G50">
        <v>6</v>
      </c>
      <c r="H50">
        <v>84</v>
      </c>
    </row>
    <row r="51" spans="1:8" x14ac:dyDescent="0.55000000000000004">
      <c r="A51">
        <v>58</v>
      </c>
      <c r="B51">
        <v>58</v>
      </c>
      <c r="D51" t="s">
        <v>58</v>
      </c>
      <c r="E51" t="s">
        <v>58</v>
      </c>
      <c r="G51">
        <v>0</v>
      </c>
      <c r="H51">
        <v>91</v>
      </c>
    </row>
    <row r="52" spans="1:8" x14ac:dyDescent="0.55000000000000004">
      <c r="A52">
        <v>59</v>
      </c>
      <c r="B52">
        <v>59</v>
      </c>
      <c r="D52" t="s">
        <v>59</v>
      </c>
      <c r="E52" t="s">
        <v>59</v>
      </c>
      <c r="G52">
        <v>0</v>
      </c>
      <c r="H52">
        <v>82</v>
      </c>
    </row>
    <row r="53" spans="1:8" x14ac:dyDescent="0.55000000000000004">
      <c r="A53">
        <v>60</v>
      </c>
      <c r="B53">
        <v>60</v>
      </c>
      <c r="D53" t="s">
        <v>60</v>
      </c>
      <c r="E53" t="s">
        <v>60</v>
      </c>
      <c r="G53">
        <v>0</v>
      </c>
      <c r="H53">
        <v>81</v>
      </c>
    </row>
    <row r="54" spans="1:8" x14ac:dyDescent="0.55000000000000004">
      <c r="A54">
        <v>61</v>
      </c>
      <c r="B54">
        <v>61</v>
      </c>
      <c r="D54" t="s">
        <v>61</v>
      </c>
      <c r="E54" t="s">
        <v>61</v>
      </c>
      <c r="G54">
        <v>9</v>
      </c>
      <c r="H54">
        <v>83</v>
      </c>
    </row>
    <row r="55" spans="1:8" x14ac:dyDescent="0.55000000000000004">
      <c r="A55">
        <v>62</v>
      </c>
      <c r="B55">
        <v>62</v>
      </c>
      <c r="D55" t="s">
        <v>52</v>
      </c>
      <c r="E55" t="s">
        <v>52</v>
      </c>
      <c r="G55">
        <v>17</v>
      </c>
      <c r="H55">
        <v>63</v>
      </c>
    </row>
    <row r="56" spans="1:8" x14ac:dyDescent="0.55000000000000004">
      <c r="A56">
        <v>63</v>
      </c>
      <c r="B56">
        <v>63</v>
      </c>
      <c r="D56" t="s">
        <v>62</v>
      </c>
      <c r="E56" t="s">
        <v>62</v>
      </c>
      <c r="G56">
        <v>43</v>
      </c>
      <c r="H56">
        <v>40</v>
      </c>
    </row>
    <row r="57" spans="1:8" x14ac:dyDescent="0.55000000000000004">
      <c r="A57">
        <v>64</v>
      </c>
      <c r="B57">
        <v>64</v>
      </c>
      <c r="D57" t="s">
        <v>63</v>
      </c>
      <c r="E57" t="s">
        <v>63</v>
      </c>
      <c r="G57">
        <v>86</v>
      </c>
      <c r="H57">
        <v>79</v>
      </c>
    </row>
    <row r="58" spans="1:8" x14ac:dyDescent="0.55000000000000004">
      <c r="A58">
        <v>65</v>
      </c>
      <c r="B58">
        <v>65</v>
      </c>
      <c r="D58" t="s">
        <v>64</v>
      </c>
      <c r="E58" t="s">
        <v>64</v>
      </c>
      <c r="G58">
        <v>70</v>
      </c>
      <c r="H58">
        <v>64</v>
      </c>
    </row>
    <row r="59" spans="1:8" x14ac:dyDescent="0.55000000000000004">
      <c r="A59">
        <v>66</v>
      </c>
      <c r="B59">
        <v>66</v>
      </c>
      <c r="D59" t="s">
        <v>65</v>
      </c>
      <c r="E59" t="s">
        <v>65</v>
      </c>
      <c r="G59">
        <v>92</v>
      </c>
      <c r="H59">
        <v>93</v>
      </c>
    </row>
    <row r="60" spans="1:8" x14ac:dyDescent="0.55000000000000004">
      <c r="A60">
        <v>67</v>
      </c>
      <c r="B60">
        <v>67</v>
      </c>
      <c r="D60" t="s">
        <v>66</v>
      </c>
      <c r="E60" t="s">
        <v>66</v>
      </c>
      <c r="G60">
        <v>71</v>
      </c>
      <c r="H60">
        <v>74</v>
      </c>
    </row>
    <row r="61" spans="1:8" x14ac:dyDescent="0.55000000000000004">
      <c r="A61">
        <v>68</v>
      </c>
      <c r="B61">
        <v>68</v>
      </c>
      <c r="D61" t="s">
        <v>67</v>
      </c>
      <c r="E61" t="s">
        <v>67</v>
      </c>
      <c r="G61">
        <v>96</v>
      </c>
      <c r="H61">
        <v>78</v>
      </c>
    </row>
    <row r="62" spans="1:8" x14ac:dyDescent="0.55000000000000004">
      <c r="A62">
        <v>69</v>
      </c>
      <c r="B62">
        <v>69</v>
      </c>
      <c r="D62" t="s">
        <v>68</v>
      </c>
      <c r="E62" t="s">
        <v>68</v>
      </c>
      <c r="G62" t="s">
        <v>547</v>
      </c>
      <c r="H62">
        <v>82</v>
      </c>
    </row>
    <row r="63" spans="1:8" x14ac:dyDescent="0.55000000000000004">
      <c r="A63">
        <v>71</v>
      </c>
      <c r="B63">
        <v>71</v>
      </c>
      <c r="D63" t="s">
        <v>69</v>
      </c>
      <c r="E63" t="s">
        <v>69</v>
      </c>
      <c r="G63">
        <v>12</v>
      </c>
      <c r="H63">
        <v>62</v>
      </c>
    </row>
    <row r="64" spans="1:8" x14ac:dyDescent="0.55000000000000004">
      <c r="A64">
        <v>72</v>
      </c>
      <c r="B64">
        <v>72</v>
      </c>
      <c r="D64" t="s">
        <v>71</v>
      </c>
      <c r="E64" t="s">
        <v>71</v>
      </c>
      <c r="G64">
        <v>17</v>
      </c>
      <c r="H64">
        <v>85</v>
      </c>
    </row>
    <row r="65" spans="1:8" x14ac:dyDescent="0.55000000000000004">
      <c r="A65">
        <v>73</v>
      </c>
      <c r="B65">
        <v>73</v>
      </c>
      <c r="D65" t="s">
        <v>72</v>
      </c>
      <c r="E65" t="s">
        <v>72</v>
      </c>
      <c r="G65">
        <v>23</v>
      </c>
      <c r="H65" t="s">
        <v>547</v>
      </c>
    </row>
    <row r="66" spans="1:8" x14ac:dyDescent="0.55000000000000004">
      <c r="A66">
        <v>74</v>
      </c>
      <c r="B66">
        <v>74</v>
      </c>
      <c r="D66" t="s">
        <v>73</v>
      </c>
      <c r="E66" t="s">
        <v>73</v>
      </c>
      <c r="G66">
        <v>4</v>
      </c>
      <c r="H66">
        <v>89</v>
      </c>
    </row>
    <row r="67" spans="1:8" x14ac:dyDescent="0.55000000000000004">
      <c r="A67">
        <v>75</v>
      </c>
      <c r="B67">
        <v>75</v>
      </c>
      <c r="D67" t="s">
        <v>74</v>
      </c>
      <c r="E67" t="s">
        <v>74</v>
      </c>
      <c r="G67" t="s">
        <v>547</v>
      </c>
      <c r="H67">
        <v>65</v>
      </c>
    </row>
    <row r="68" spans="1:8" x14ac:dyDescent="0.55000000000000004">
      <c r="A68">
        <v>77</v>
      </c>
      <c r="B68">
        <v>77</v>
      </c>
      <c r="D68" t="s">
        <v>75</v>
      </c>
      <c r="E68" t="s">
        <v>75</v>
      </c>
      <c r="G68">
        <v>4</v>
      </c>
      <c r="H68">
        <v>83</v>
      </c>
    </row>
    <row r="69" spans="1:8" x14ac:dyDescent="0.55000000000000004">
      <c r="A69">
        <v>78</v>
      </c>
      <c r="B69">
        <v>78</v>
      </c>
      <c r="D69" t="s">
        <v>77</v>
      </c>
      <c r="E69" t="s">
        <v>77</v>
      </c>
      <c r="G69">
        <v>17</v>
      </c>
      <c r="H69">
        <v>76</v>
      </c>
    </row>
    <row r="70" spans="1:8" x14ac:dyDescent="0.55000000000000004">
      <c r="A70">
        <v>79</v>
      </c>
      <c r="B70">
        <v>79</v>
      </c>
      <c r="D70" t="s">
        <v>78</v>
      </c>
      <c r="E70" t="s">
        <v>78</v>
      </c>
      <c r="G70">
        <v>4</v>
      </c>
      <c r="H70" t="s">
        <v>547</v>
      </c>
    </row>
    <row r="71" spans="1:8" x14ac:dyDescent="0.55000000000000004">
      <c r="A71">
        <v>80</v>
      </c>
      <c r="B71">
        <v>80</v>
      </c>
      <c r="D71" t="s">
        <v>79</v>
      </c>
      <c r="E71" t="s">
        <v>79</v>
      </c>
      <c r="G71">
        <v>13</v>
      </c>
      <c r="H71">
        <v>84</v>
      </c>
    </row>
    <row r="72" spans="1:8" x14ac:dyDescent="0.55000000000000004">
      <c r="A72">
        <v>81</v>
      </c>
      <c r="B72">
        <v>81</v>
      </c>
      <c r="D72" t="s">
        <v>80</v>
      </c>
      <c r="E72" t="s">
        <v>80</v>
      </c>
      <c r="G72">
        <v>16</v>
      </c>
      <c r="H72">
        <v>81</v>
      </c>
    </row>
    <row r="73" spans="1:8" x14ac:dyDescent="0.55000000000000004">
      <c r="A73">
        <v>82</v>
      </c>
      <c r="B73">
        <v>82</v>
      </c>
      <c r="D73" t="s">
        <v>81</v>
      </c>
      <c r="E73" t="s">
        <v>81</v>
      </c>
      <c r="G73">
        <v>8</v>
      </c>
      <c r="H73">
        <v>43</v>
      </c>
    </row>
    <row r="74" spans="1:8" x14ac:dyDescent="0.55000000000000004">
      <c r="A74">
        <v>83</v>
      </c>
      <c r="B74">
        <v>83</v>
      </c>
      <c r="D74" t="s">
        <v>82</v>
      </c>
      <c r="E74" t="s">
        <v>82</v>
      </c>
      <c r="G74" t="s">
        <v>547</v>
      </c>
      <c r="H74">
        <v>73</v>
      </c>
    </row>
    <row r="75" spans="1:8" x14ac:dyDescent="0.55000000000000004">
      <c r="A75">
        <v>85</v>
      </c>
      <c r="B75">
        <v>85</v>
      </c>
      <c r="D75" t="s">
        <v>83</v>
      </c>
      <c r="E75" t="s">
        <v>83</v>
      </c>
      <c r="G75">
        <v>16</v>
      </c>
      <c r="H75" t="s">
        <v>547</v>
      </c>
    </row>
    <row r="76" spans="1:8" x14ac:dyDescent="0.55000000000000004">
      <c r="A76">
        <v>86</v>
      </c>
      <c r="B76">
        <v>86</v>
      </c>
      <c r="D76" t="s">
        <v>85</v>
      </c>
      <c r="E76" t="s">
        <v>85</v>
      </c>
      <c r="G76" t="s">
        <v>547</v>
      </c>
      <c r="H76">
        <v>84</v>
      </c>
    </row>
    <row r="77" spans="1:8" x14ac:dyDescent="0.55000000000000004">
      <c r="A77">
        <v>88</v>
      </c>
      <c r="B77">
        <v>88</v>
      </c>
      <c r="D77" t="s">
        <v>86</v>
      </c>
      <c r="E77" t="s">
        <v>86</v>
      </c>
      <c r="G77">
        <v>63</v>
      </c>
      <c r="H77">
        <v>38</v>
      </c>
    </row>
    <row r="78" spans="1:8" x14ac:dyDescent="0.55000000000000004">
      <c r="A78">
        <v>89</v>
      </c>
      <c r="B78">
        <v>89</v>
      </c>
      <c r="D78" t="s">
        <v>88</v>
      </c>
      <c r="E78" t="s">
        <v>88</v>
      </c>
      <c r="G78">
        <v>4</v>
      </c>
      <c r="H78">
        <v>90</v>
      </c>
    </row>
    <row r="79" spans="1:8" x14ac:dyDescent="0.55000000000000004">
      <c r="A79">
        <v>90</v>
      </c>
      <c r="B79">
        <v>90</v>
      </c>
      <c r="D79" t="s">
        <v>89</v>
      </c>
      <c r="E79" t="s">
        <v>89</v>
      </c>
      <c r="G79">
        <v>84</v>
      </c>
      <c r="H79">
        <v>43</v>
      </c>
    </row>
    <row r="80" spans="1:8" x14ac:dyDescent="0.55000000000000004">
      <c r="A80">
        <v>91</v>
      </c>
      <c r="B80">
        <v>91</v>
      </c>
      <c r="D80" t="s">
        <v>90</v>
      </c>
      <c r="E80" t="s">
        <v>90</v>
      </c>
      <c r="G80">
        <v>17</v>
      </c>
      <c r="H80">
        <v>84</v>
      </c>
    </row>
    <row r="81" spans="1:8" x14ac:dyDescent="0.55000000000000004">
      <c r="A81">
        <v>92</v>
      </c>
      <c r="B81">
        <v>92</v>
      </c>
      <c r="D81" t="s">
        <v>91</v>
      </c>
      <c r="E81" t="s">
        <v>91</v>
      </c>
      <c r="G81">
        <v>100</v>
      </c>
      <c r="H81">
        <v>11</v>
      </c>
    </row>
    <row r="82" spans="1:8" x14ac:dyDescent="0.55000000000000004">
      <c r="A82">
        <v>93</v>
      </c>
      <c r="B82">
        <v>93</v>
      </c>
      <c r="D82" t="s">
        <v>92</v>
      </c>
      <c r="E82" t="s">
        <v>92</v>
      </c>
      <c r="G82">
        <v>71</v>
      </c>
      <c r="H82">
        <v>18</v>
      </c>
    </row>
    <row r="83" spans="1:8" x14ac:dyDescent="0.55000000000000004">
      <c r="A83">
        <v>94</v>
      </c>
      <c r="B83">
        <v>94</v>
      </c>
      <c r="D83" t="s">
        <v>93</v>
      </c>
      <c r="E83" t="s">
        <v>93</v>
      </c>
      <c r="G83">
        <v>50</v>
      </c>
      <c r="H83" t="s">
        <v>547</v>
      </c>
    </row>
    <row r="84" spans="1:8" x14ac:dyDescent="0.55000000000000004">
      <c r="A84">
        <v>95</v>
      </c>
      <c r="B84">
        <v>95</v>
      </c>
      <c r="D84" t="s">
        <v>94</v>
      </c>
      <c r="E84" t="s">
        <v>94</v>
      </c>
      <c r="G84">
        <v>0</v>
      </c>
      <c r="H84">
        <v>83</v>
      </c>
    </row>
    <row r="85" spans="1:8" x14ac:dyDescent="0.55000000000000004">
      <c r="A85">
        <v>96</v>
      </c>
      <c r="B85">
        <v>96</v>
      </c>
      <c r="D85" t="s">
        <v>73</v>
      </c>
      <c r="E85" t="s">
        <v>73</v>
      </c>
      <c r="G85">
        <v>65</v>
      </c>
      <c r="H85">
        <v>30</v>
      </c>
    </row>
    <row r="86" spans="1:8" x14ac:dyDescent="0.55000000000000004">
      <c r="A86">
        <v>97</v>
      </c>
      <c r="B86">
        <v>97</v>
      </c>
      <c r="D86" t="s">
        <v>95</v>
      </c>
      <c r="E86" t="s">
        <v>95</v>
      </c>
      <c r="G86">
        <v>68</v>
      </c>
      <c r="H86">
        <v>46</v>
      </c>
    </row>
    <row r="87" spans="1:8" x14ac:dyDescent="0.55000000000000004">
      <c r="A87">
        <v>98</v>
      </c>
      <c r="B87">
        <v>98</v>
      </c>
      <c r="D87" t="s">
        <v>96</v>
      </c>
      <c r="E87" t="s">
        <v>96</v>
      </c>
      <c r="G87" t="s">
        <v>547</v>
      </c>
      <c r="H87">
        <v>90</v>
      </c>
    </row>
    <row r="88" spans="1:8" x14ac:dyDescent="0.55000000000000004">
      <c r="A88">
        <v>99</v>
      </c>
      <c r="B88">
        <v>99</v>
      </c>
      <c r="D88" t="s">
        <v>97</v>
      </c>
      <c r="E88" t="s">
        <v>97</v>
      </c>
      <c r="G88">
        <v>93</v>
      </c>
      <c r="H88">
        <v>83</v>
      </c>
    </row>
    <row r="89" spans="1:8" x14ac:dyDescent="0.55000000000000004">
      <c r="A89">
        <v>100</v>
      </c>
      <c r="B89">
        <v>100</v>
      </c>
      <c r="D89" t="s">
        <v>98</v>
      </c>
      <c r="E89" t="s">
        <v>98</v>
      </c>
      <c r="G89">
        <v>96</v>
      </c>
      <c r="H89">
        <v>81</v>
      </c>
    </row>
    <row r="90" spans="1:8" x14ac:dyDescent="0.55000000000000004">
      <c r="A90">
        <v>102</v>
      </c>
      <c r="B90">
        <v>102</v>
      </c>
      <c r="D90" t="s">
        <v>99</v>
      </c>
      <c r="E90" t="s">
        <v>99</v>
      </c>
      <c r="G90" t="s">
        <v>547</v>
      </c>
      <c r="H90">
        <v>33</v>
      </c>
    </row>
    <row r="91" spans="1:8" x14ac:dyDescent="0.55000000000000004">
      <c r="A91">
        <v>103</v>
      </c>
      <c r="B91">
        <v>103</v>
      </c>
      <c r="D91" t="s">
        <v>101</v>
      </c>
      <c r="E91" t="s">
        <v>101</v>
      </c>
      <c r="G91">
        <v>57</v>
      </c>
      <c r="H91">
        <v>51</v>
      </c>
    </row>
    <row r="92" spans="1:8" x14ac:dyDescent="0.55000000000000004">
      <c r="A92">
        <v>104</v>
      </c>
      <c r="B92">
        <v>104</v>
      </c>
      <c r="D92" t="s">
        <v>102</v>
      </c>
      <c r="E92" t="s">
        <v>102</v>
      </c>
      <c r="G92">
        <v>69</v>
      </c>
      <c r="H92">
        <v>34</v>
      </c>
    </row>
    <row r="93" spans="1:8" x14ac:dyDescent="0.55000000000000004">
      <c r="A93">
        <v>105</v>
      </c>
      <c r="B93">
        <v>105</v>
      </c>
      <c r="D93" t="s">
        <v>103</v>
      </c>
      <c r="E93" t="s">
        <v>103</v>
      </c>
      <c r="G93">
        <v>79</v>
      </c>
      <c r="H93">
        <v>28</v>
      </c>
    </row>
    <row r="94" spans="1:8" x14ac:dyDescent="0.55000000000000004">
      <c r="A94">
        <v>106</v>
      </c>
      <c r="B94">
        <v>106</v>
      </c>
      <c r="D94" t="s">
        <v>104</v>
      </c>
      <c r="E94" t="s">
        <v>104</v>
      </c>
      <c r="G94">
        <v>43</v>
      </c>
      <c r="H94">
        <v>52</v>
      </c>
    </row>
    <row r="95" spans="1:8" x14ac:dyDescent="0.55000000000000004">
      <c r="A95">
        <v>107</v>
      </c>
      <c r="B95">
        <v>107</v>
      </c>
      <c r="D95" t="s">
        <v>105</v>
      </c>
      <c r="E95" t="s">
        <v>105</v>
      </c>
      <c r="G95">
        <v>23</v>
      </c>
      <c r="H95" t="s">
        <v>547</v>
      </c>
    </row>
    <row r="96" spans="1:8" x14ac:dyDescent="0.55000000000000004">
      <c r="A96">
        <v>108</v>
      </c>
      <c r="B96">
        <v>108</v>
      </c>
      <c r="D96" t="s">
        <v>106</v>
      </c>
      <c r="E96" t="s">
        <v>106</v>
      </c>
      <c r="G96">
        <v>88</v>
      </c>
      <c r="H96">
        <v>28</v>
      </c>
    </row>
    <row r="97" spans="1:8" x14ac:dyDescent="0.55000000000000004">
      <c r="A97">
        <v>109</v>
      </c>
      <c r="B97">
        <v>109</v>
      </c>
      <c r="D97" t="s">
        <v>107</v>
      </c>
      <c r="E97" t="s">
        <v>107</v>
      </c>
      <c r="G97">
        <v>62</v>
      </c>
      <c r="H97">
        <v>53</v>
      </c>
    </row>
    <row r="98" spans="1:8" x14ac:dyDescent="0.55000000000000004">
      <c r="A98">
        <v>110</v>
      </c>
      <c r="B98">
        <v>110</v>
      </c>
      <c r="D98" t="s">
        <v>108</v>
      </c>
      <c r="E98" t="s">
        <v>108</v>
      </c>
      <c r="G98" t="s">
        <v>547</v>
      </c>
      <c r="H98">
        <v>30</v>
      </c>
    </row>
    <row r="99" spans="1:8" x14ac:dyDescent="0.55000000000000004">
      <c r="A99">
        <v>111</v>
      </c>
      <c r="B99">
        <v>111</v>
      </c>
      <c r="D99" t="s">
        <v>109</v>
      </c>
      <c r="E99" t="s">
        <v>109</v>
      </c>
      <c r="G99">
        <v>48</v>
      </c>
      <c r="H99" t="s">
        <v>547</v>
      </c>
    </row>
    <row r="100" spans="1:8" x14ac:dyDescent="0.55000000000000004">
      <c r="A100">
        <v>112</v>
      </c>
      <c r="B100">
        <v>112</v>
      </c>
      <c r="D100" t="s">
        <v>110</v>
      </c>
      <c r="E100" t="s">
        <v>110</v>
      </c>
      <c r="G100">
        <v>8</v>
      </c>
      <c r="H100" t="s">
        <v>547</v>
      </c>
    </row>
    <row r="101" spans="1:8" x14ac:dyDescent="0.55000000000000004">
      <c r="A101">
        <v>113</v>
      </c>
      <c r="B101">
        <v>113</v>
      </c>
      <c r="D101" t="s">
        <v>111</v>
      </c>
      <c r="E101" t="s">
        <v>111</v>
      </c>
      <c r="G101" t="s">
        <v>547</v>
      </c>
      <c r="H101">
        <v>86</v>
      </c>
    </row>
    <row r="102" spans="1:8" x14ac:dyDescent="0.55000000000000004">
      <c r="A102">
        <v>114</v>
      </c>
      <c r="B102">
        <v>114</v>
      </c>
      <c r="D102" t="s">
        <v>112</v>
      </c>
      <c r="E102" t="s">
        <v>112</v>
      </c>
      <c r="G102">
        <v>94</v>
      </c>
      <c r="H102" t="s">
        <v>547</v>
      </c>
    </row>
    <row r="103" spans="1:8" x14ac:dyDescent="0.55000000000000004">
      <c r="A103">
        <v>115</v>
      </c>
      <c r="B103">
        <v>115</v>
      </c>
      <c r="D103" t="s">
        <v>113</v>
      </c>
      <c r="E103" t="s">
        <v>113</v>
      </c>
      <c r="G103" t="s">
        <v>547</v>
      </c>
      <c r="H103">
        <v>83</v>
      </c>
    </row>
    <row r="104" spans="1:8" x14ac:dyDescent="0.55000000000000004">
      <c r="A104">
        <v>117</v>
      </c>
      <c r="B104">
        <v>117</v>
      </c>
      <c r="D104" t="s">
        <v>114</v>
      </c>
      <c r="E104" t="s">
        <v>114</v>
      </c>
      <c r="G104">
        <v>0</v>
      </c>
      <c r="H104">
        <v>92</v>
      </c>
    </row>
    <row r="105" spans="1:8" x14ac:dyDescent="0.55000000000000004">
      <c r="A105">
        <v>118</v>
      </c>
      <c r="B105">
        <v>118</v>
      </c>
      <c r="D105" t="s">
        <v>116</v>
      </c>
      <c r="E105" t="s">
        <v>116</v>
      </c>
      <c r="G105">
        <v>9</v>
      </c>
      <c r="H105">
        <v>91</v>
      </c>
    </row>
    <row r="106" spans="1:8" x14ac:dyDescent="0.55000000000000004">
      <c r="A106">
        <v>120</v>
      </c>
      <c r="B106">
        <v>120</v>
      </c>
      <c r="D106" t="s">
        <v>117</v>
      </c>
      <c r="E106" t="s">
        <v>117</v>
      </c>
      <c r="G106">
        <v>22</v>
      </c>
      <c r="H106" t="s">
        <v>547</v>
      </c>
    </row>
    <row r="107" spans="1:8" x14ac:dyDescent="0.55000000000000004">
      <c r="A107">
        <v>121</v>
      </c>
      <c r="B107">
        <v>121</v>
      </c>
      <c r="D107" t="s">
        <v>119</v>
      </c>
      <c r="E107" t="s">
        <v>119</v>
      </c>
      <c r="G107">
        <v>83</v>
      </c>
      <c r="H107">
        <v>82</v>
      </c>
    </row>
    <row r="108" spans="1:8" x14ac:dyDescent="0.55000000000000004">
      <c r="A108">
        <v>122</v>
      </c>
      <c r="B108">
        <v>122</v>
      </c>
      <c r="D108" t="s">
        <v>120</v>
      </c>
      <c r="E108" t="s">
        <v>120</v>
      </c>
      <c r="G108" t="s">
        <v>547</v>
      </c>
      <c r="H108">
        <v>89</v>
      </c>
    </row>
    <row r="109" spans="1:8" x14ac:dyDescent="0.55000000000000004">
      <c r="A109">
        <v>124</v>
      </c>
      <c r="B109">
        <v>124</v>
      </c>
      <c r="D109" t="s">
        <v>121</v>
      </c>
      <c r="E109" t="s">
        <v>121</v>
      </c>
      <c r="G109">
        <v>12</v>
      </c>
      <c r="H109">
        <v>73</v>
      </c>
    </row>
    <row r="110" spans="1:8" x14ac:dyDescent="0.55000000000000004">
      <c r="A110">
        <v>125</v>
      </c>
      <c r="B110">
        <v>125</v>
      </c>
      <c r="D110" t="s">
        <v>123</v>
      </c>
      <c r="E110" t="s">
        <v>123</v>
      </c>
      <c r="G110">
        <v>0</v>
      </c>
      <c r="H110">
        <v>97</v>
      </c>
    </row>
    <row r="111" spans="1:8" x14ac:dyDescent="0.55000000000000004">
      <c r="A111">
        <v>126</v>
      </c>
      <c r="B111">
        <v>126</v>
      </c>
      <c r="D111" t="s">
        <v>124</v>
      </c>
      <c r="E111" t="s">
        <v>124</v>
      </c>
      <c r="G111">
        <v>29</v>
      </c>
      <c r="H111" t="s">
        <v>547</v>
      </c>
    </row>
    <row r="112" spans="1:8" x14ac:dyDescent="0.55000000000000004">
      <c r="A112">
        <v>127</v>
      </c>
      <c r="B112">
        <v>127</v>
      </c>
      <c r="D112" t="s">
        <v>125</v>
      </c>
      <c r="E112" t="s">
        <v>125</v>
      </c>
      <c r="G112">
        <v>30</v>
      </c>
      <c r="H112">
        <v>72</v>
      </c>
    </row>
    <row r="113" spans="1:8" x14ac:dyDescent="0.55000000000000004">
      <c r="A113">
        <v>128</v>
      </c>
      <c r="B113">
        <v>128</v>
      </c>
      <c r="D113" t="s">
        <v>126</v>
      </c>
      <c r="E113" t="s">
        <v>126</v>
      </c>
      <c r="G113">
        <v>87</v>
      </c>
      <c r="H113">
        <v>70</v>
      </c>
    </row>
    <row r="114" spans="1:8" x14ac:dyDescent="0.55000000000000004">
      <c r="A114">
        <v>129</v>
      </c>
      <c r="B114">
        <v>129</v>
      </c>
      <c r="D114" t="s">
        <v>127</v>
      </c>
      <c r="E114" t="s">
        <v>127</v>
      </c>
      <c r="G114">
        <v>81</v>
      </c>
      <c r="H114">
        <v>82</v>
      </c>
    </row>
    <row r="115" spans="1:8" x14ac:dyDescent="0.55000000000000004">
      <c r="A115">
        <v>130</v>
      </c>
      <c r="B115">
        <v>130</v>
      </c>
      <c r="D115" t="s">
        <v>128</v>
      </c>
      <c r="E115" t="s">
        <v>128</v>
      </c>
      <c r="G115">
        <v>67</v>
      </c>
      <c r="H115">
        <v>64</v>
      </c>
    </row>
    <row r="116" spans="1:8" x14ac:dyDescent="0.55000000000000004">
      <c r="A116">
        <v>131</v>
      </c>
      <c r="B116">
        <v>131</v>
      </c>
      <c r="D116" t="s">
        <v>129</v>
      </c>
      <c r="E116" t="s">
        <v>129</v>
      </c>
      <c r="G116">
        <v>80</v>
      </c>
      <c r="H116">
        <v>84</v>
      </c>
    </row>
    <row r="117" spans="1:8" x14ac:dyDescent="0.55000000000000004">
      <c r="A117">
        <v>132</v>
      </c>
      <c r="B117">
        <v>132</v>
      </c>
      <c r="D117" t="s">
        <v>130</v>
      </c>
      <c r="E117" t="s">
        <v>130</v>
      </c>
      <c r="G117">
        <v>80</v>
      </c>
      <c r="H117">
        <v>78</v>
      </c>
    </row>
    <row r="118" spans="1:8" x14ac:dyDescent="0.55000000000000004">
      <c r="A118">
        <v>133</v>
      </c>
      <c r="B118">
        <v>133</v>
      </c>
      <c r="D118" t="s">
        <v>131</v>
      </c>
      <c r="E118" t="s">
        <v>131</v>
      </c>
      <c r="G118">
        <v>75</v>
      </c>
      <c r="H118">
        <v>84</v>
      </c>
    </row>
    <row r="119" spans="1:8" x14ac:dyDescent="0.55000000000000004">
      <c r="A119">
        <v>134</v>
      </c>
      <c r="B119">
        <v>134</v>
      </c>
      <c r="D119" t="s">
        <v>132</v>
      </c>
      <c r="E119" t="s">
        <v>132</v>
      </c>
      <c r="G119" t="s">
        <v>547</v>
      </c>
      <c r="H119">
        <v>71</v>
      </c>
    </row>
    <row r="120" spans="1:8" x14ac:dyDescent="0.55000000000000004">
      <c r="A120">
        <v>135</v>
      </c>
      <c r="B120">
        <v>135</v>
      </c>
      <c r="D120" t="s">
        <v>133</v>
      </c>
      <c r="E120" t="s">
        <v>133</v>
      </c>
      <c r="G120">
        <v>96</v>
      </c>
      <c r="H120">
        <v>94</v>
      </c>
    </row>
    <row r="121" spans="1:8" x14ac:dyDescent="0.55000000000000004">
      <c r="A121">
        <v>136</v>
      </c>
      <c r="B121">
        <v>136</v>
      </c>
      <c r="D121" t="s">
        <v>134</v>
      </c>
      <c r="E121" t="s">
        <v>134</v>
      </c>
      <c r="G121">
        <v>76</v>
      </c>
      <c r="H121">
        <v>79</v>
      </c>
    </row>
    <row r="122" spans="1:8" x14ac:dyDescent="0.55000000000000004">
      <c r="A122">
        <v>140</v>
      </c>
      <c r="B122">
        <v>140</v>
      </c>
      <c r="D122" t="s">
        <v>135</v>
      </c>
      <c r="E122" t="s">
        <v>135</v>
      </c>
      <c r="G122">
        <v>0</v>
      </c>
      <c r="H122">
        <v>80</v>
      </c>
    </row>
    <row r="123" spans="1:8" x14ac:dyDescent="0.55000000000000004">
      <c r="A123">
        <v>141</v>
      </c>
      <c r="B123">
        <v>141</v>
      </c>
      <c r="D123" t="s">
        <v>136</v>
      </c>
      <c r="E123" t="s">
        <v>136</v>
      </c>
      <c r="G123">
        <v>0</v>
      </c>
      <c r="H123">
        <v>71</v>
      </c>
    </row>
    <row r="124" spans="1:8" x14ac:dyDescent="0.55000000000000004">
      <c r="A124">
        <v>142</v>
      </c>
      <c r="B124">
        <v>142</v>
      </c>
      <c r="D124" t="s">
        <v>137</v>
      </c>
      <c r="E124" t="s">
        <v>137</v>
      </c>
      <c r="G124">
        <v>0</v>
      </c>
      <c r="H124">
        <v>69</v>
      </c>
    </row>
    <row r="125" spans="1:8" x14ac:dyDescent="0.55000000000000004">
      <c r="A125">
        <v>143</v>
      </c>
      <c r="B125">
        <v>143</v>
      </c>
      <c r="D125" t="s">
        <v>138</v>
      </c>
      <c r="E125" t="s">
        <v>138</v>
      </c>
      <c r="G125">
        <v>7</v>
      </c>
      <c r="H125">
        <v>92</v>
      </c>
    </row>
    <row r="126" spans="1:8" x14ac:dyDescent="0.55000000000000004">
      <c r="A126">
        <v>144</v>
      </c>
      <c r="B126">
        <v>144</v>
      </c>
      <c r="D126" t="s">
        <v>139</v>
      </c>
      <c r="E126" t="s">
        <v>139</v>
      </c>
      <c r="G126">
        <v>8</v>
      </c>
      <c r="H126">
        <v>96</v>
      </c>
    </row>
    <row r="127" spans="1:8" x14ac:dyDescent="0.55000000000000004">
      <c r="A127">
        <v>145</v>
      </c>
      <c r="B127">
        <v>145</v>
      </c>
      <c r="D127" t="s">
        <v>140</v>
      </c>
      <c r="E127" t="s">
        <v>140</v>
      </c>
      <c r="G127">
        <v>37</v>
      </c>
      <c r="H127">
        <v>74</v>
      </c>
    </row>
    <row r="128" spans="1:8" x14ac:dyDescent="0.55000000000000004">
      <c r="A128">
        <v>146</v>
      </c>
      <c r="B128">
        <v>146</v>
      </c>
      <c r="D128" t="s">
        <v>141</v>
      </c>
      <c r="E128" t="s">
        <v>141</v>
      </c>
      <c r="G128">
        <v>0</v>
      </c>
      <c r="H128">
        <v>89</v>
      </c>
    </row>
    <row r="129" spans="1:8" x14ac:dyDescent="0.55000000000000004">
      <c r="A129">
        <v>147</v>
      </c>
      <c r="B129">
        <v>147</v>
      </c>
      <c r="D129" t="s">
        <v>142</v>
      </c>
      <c r="E129" t="s">
        <v>142</v>
      </c>
      <c r="G129">
        <v>5</v>
      </c>
      <c r="H129">
        <v>80</v>
      </c>
    </row>
    <row r="130" spans="1:8" x14ac:dyDescent="0.55000000000000004">
      <c r="A130">
        <v>148</v>
      </c>
      <c r="B130">
        <v>148</v>
      </c>
      <c r="D130" t="s">
        <v>143</v>
      </c>
      <c r="E130" t="s">
        <v>143</v>
      </c>
      <c r="G130">
        <v>19</v>
      </c>
      <c r="H130">
        <v>85</v>
      </c>
    </row>
    <row r="131" spans="1:8" x14ac:dyDescent="0.55000000000000004">
      <c r="A131">
        <v>149</v>
      </c>
      <c r="B131">
        <v>149</v>
      </c>
      <c r="D131" t="s">
        <v>144</v>
      </c>
      <c r="E131" t="s">
        <v>144</v>
      </c>
      <c r="G131">
        <v>96</v>
      </c>
      <c r="H131">
        <v>81</v>
      </c>
    </row>
    <row r="132" spans="1:8" x14ac:dyDescent="0.55000000000000004">
      <c r="A132">
        <v>150</v>
      </c>
      <c r="B132">
        <v>150</v>
      </c>
      <c r="D132" t="s">
        <v>145</v>
      </c>
      <c r="E132" t="s">
        <v>145</v>
      </c>
      <c r="G132">
        <v>85</v>
      </c>
      <c r="H132">
        <v>72</v>
      </c>
    </row>
    <row r="133" spans="1:8" x14ac:dyDescent="0.55000000000000004">
      <c r="A133">
        <v>151</v>
      </c>
      <c r="B133">
        <v>151</v>
      </c>
      <c r="D133" t="s">
        <v>146</v>
      </c>
      <c r="E133" t="s">
        <v>146</v>
      </c>
      <c r="G133">
        <v>68</v>
      </c>
      <c r="H133">
        <v>76</v>
      </c>
    </row>
    <row r="134" spans="1:8" x14ac:dyDescent="0.55000000000000004">
      <c r="A134">
        <v>153</v>
      </c>
      <c r="B134">
        <v>153</v>
      </c>
      <c r="D134" t="s">
        <v>147</v>
      </c>
      <c r="E134" t="s">
        <v>147</v>
      </c>
      <c r="G134">
        <v>8</v>
      </c>
      <c r="H134">
        <v>84</v>
      </c>
    </row>
    <row r="135" spans="1:8" x14ac:dyDescent="0.55000000000000004">
      <c r="A135">
        <v>154</v>
      </c>
      <c r="B135">
        <v>154</v>
      </c>
      <c r="D135" t="s">
        <v>149</v>
      </c>
      <c r="E135" t="s">
        <v>149</v>
      </c>
      <c r="G135">
        <v>13</v>
      </c>
      <c r="H135" t="s">
        <v>547</v>
      </c>
    </row>
    <row r="136" spans="1:8" x14ac:dyDescent="0.55000000000000004">
      <c r="A136">
        <v>155</v>
      </c>
      <c r="B136">
        <v>155</v>
      </c>
      <c r="D136" t="s">
        <v>150</v>
      </c>
      <c r="E136" t="s">
        <v>150</v>
      </c>
      <c r="G136">
        <v>33</v>
      </c>
      <c r="H136">
        <v>79</v>
      </c>
    </row>
    <row r="137" spans="1:8" x14ac:dyDescent="0.55000000000000004">
      <c r="A137">
        <v>156</v>
      </c>
      <c r="B137">
        <v>156</v>
      </c>
      <c r="D137" t="s">
        <v>151</v>
      </c>
      <c r="E137" t="s">
        <v>151</v>
      </c>
      <c r="G137">
        <v>4</v>
      </c>
      <c r="H137">
        <v>79</v>
      </c>
    </row>
    <row r="138" spans="1:8" x14ac:dyDescent="0.55000000000000004">
      <c r="A138">
        <v>157</v>
      </c>
      <c r="B138">
        <v>157</v>
      </c>
      <c r="D138" t="s">
        <v>152</v>
      </c>
      <c r="E138" t="s">
        <v>152</v>
      </c>
      <c r="G138">
        <v>12</v>
      </c>
      <c r="H138">
        <v>90</v>
      </c>
    </row>
    <row r="139" spans="1:8" x14ac:dyDescent="0.55000000000000004">
      <c r="A139">
        <v>158</v>
      </c>
      <c r="B139">
        <v>158</v>
      </c>
      <c r="D139" t="s">
        <v>153</v>
      </c>
      <c r="E139" t="s">
        <v>153</v>
      </c>
      <c r="G139">
        <v>35</v>
      </c>
      <c r="H139">
        <v>67</v>
      </c>
    </row>
    <row r="140" spans="1:8" x14ac:dyDescent="0.55000000000000004">
      <c r="A140">
        <v>159</v>
      </c>
      <c r="B140">
        <v>159</v>
      </c>
      <c r="D140" t="s">
        <v>154</v>
      </c>
      <c r="E140" t="s">
        <v>154</v>
      </c>
      <c r="G140">
        <v>83</v>
      </c>
      <c r="H140">
        <v>80</v>
      </c>
    </row>
    <row r="141" spans="1:8" x14ac:dyDescent="0.55000000000000004">
      <c r="A141">
        <v>160</v>
      </c>
      <c r="B141">
        <v>160</v>
      </c>
      <c r="D141" t="s">
        <v>155</v>
      </c>
      <c r="E141" t="s">
        <v>155</v>
      </c>
      <c r="G141">
        <v>100</v>
      </c>
      <c r="H141">
        <v>88</v>
      </c>
    </row>
    <row r="142" spans="1:8" x14ac:dyDescent="0.55000000000000004">
      <c r="A142">
        <v>161</v>
      </c>
      <c r="B142">
        <v>161</v>
      </c>
      <c r="D142" t="s">
        <v>156</v>
      </c>
      <c r="E142" t="s">
        <v>156</v>
      </c>
      <c r="G142">
        <v>83</v>
      </c>
      <c r="H142">
        <v>61</v>
      </c>
    </row>
    <row r="143" spans="1:8" x14ac:dyDescent="0.55000000000000004">
      <c r="A143">
        <v>162</v>
      </c>
      <c r="B143">
        <v>162</v>
      </c>
      <c r="D143" t="s">
        <v>157</v>
      </c>
      <c r="E143" t="s">
        <v>157</v>
      </c>
      <c r="G143">
        <v>95</v>
      </c>
      <c r="H143" t="s">
        <v>547</v>
      </c>
    </row>
    <row r="144" spans="1:8" x14ac:dyDescent="0.55000000000000004">
      <c r="A144">
        <v>163</v>
      </c>
      <c r="B144">
        <v>163</v>
      </c>
      <c r="D144" t="s">
        <v>158</v>
      </c>
      <c r="E144" t="s">
        <v>158</v>
      </c>
      <c r="G144" t="s">
        <v>547</v>
      </c>
      <c r="H144">
        <v>88</v>
      </c>
    </row>
    <row r="145" spans="1:8" x14ac:dyDescent="0.55000000000000004">
      <c r="A145">
        <v>164</v>
      </c>
      <c r="B145">
        <v>164</v>
      </c>
      <c r="D145" t="s">
        <v>159</v>
      </c>
      <c r="E145" t="s">
        <v>159</v>
      </c>
      <c r="G145">
        <v>100</v>
      </c>
      <c r="H145">
        <v>85</v>
      </c>
    </row>
    <row r="146" spans="1:8" x14ac:dyDescent="0.55000000000000004">
      <c r="A146">
        <v>165</v>
      </c>
      <c r="B146">
        <v>165</v>
      </c>
      <c r="D146" t="s">
        <v>160</v>
      </c>
      <c r="E146" t="s">
        <v>160</v>
      </c>
      <c r="G146" t="s">
        <v>547</v>
      </c>
      <c r="H146">
        <v>85</v>
      </c>
    </row>
    <row r="147" spans="1:8" x14ac:dyDescent="0.55000000000000004">
      <c r="A147">
        <v>167</v>
      </c>
      <c r="B147">
        <v>167</v>
      </c>
      <c r="D147" t="s">
        <v>161</v>
      </c>
      <c r="E147" t="s">
        <v>161</v>
      </c>
      <c r="G147">
        <v>16</v>
      </c>
      <c r="H147" t="s">
        <v>547</v>
      </c>
    </row>
    <row r="148" spans="1:8" x14ac:dyDescent="0.55000000000000004">
      <c r="A148">
        <v>168</v>
      </c>
      <c r="B148">
        <v>168</v>
      </c>
      <c r="D148" t="s">
        <v>163</v>
      </c>
      <c r="E148" t="s">
        <v>163</v>
      </c>
      <c r="G148">
        <v>20</v>
      </c>
      <c r="H148">
        <v>89</v>
      </c>
    </row>
    <row r="149" spans="1:8" x14ac:dyDescent="0.55000000000000004">
      <c r="A149">
        <v>169</v>
      </c>
      <c r="B149">
        <v>169</v>
      </c>
      <c r="D149" t="s">
        <v>164</v>
      </c>
      <c r="E149" t="s">
        <v>164</v>
      </c>
      <c r="G149">
        <v>21</v>
      </c>
      <c r="H149" t="s">
        <v>547</v>
      </c>
    </row>
    <row r="150" spans="1:8" x14ac:dyDescent="0.55000000000000004">
      <c r="A150">
        <v>170</v>
      </c>
      <c r="B150">
        <v>170</v>
      </c>
      <c r="D150" t="s">
        <v>119</v>
      </c>
      <c r="E150" t="s">
        <v>119</v>
      </c>
      <c r="G150">
        <v>9</v>
      </c>
      <c r="H150" t="s">
        <v>547</v>
      </c>
    </row>
    <row r="151" spans="1:8" x14ac:dyDescent="0.55000000000000004">
      <c r="A151">
        <v>171</v>
      </c>
      <c r="B151">
        <v>171</v>
      </c>
      <c r="D151" t="s">
        <v>165</v>
      </c>
      <c r="E151" t="s">
        <v>165</v>
      </c>
      <c r="G151">
        <v>30</v>
      </c>
      <c r="H151" t="s">
        <v>547</v>
      </c>
    </row>
    <row r="152" spans="1:8" x14ac:dyDescent="0.55000000000000004">
      <c r="A152">
        <v>172</v>
      </c>
      <c r="B152">
        <v>172</v>
      </c>
      <c r="D152" t="s">
        <v>67</v>
      </c>
      <c r="E152" t="s">
        <v>67</v>
      </c>
      <c r="G152">
        <v>20</v>
      </c>
      <c r="H152">
        <v>82</v>
      </c>
    </row>
    <row r="153" spans="1:8" x14ac:dyDescent="0.55000000000000004">
      <c r="A153">
        <v>173</v>
      </c>
      <c r="B153">
        <v>173</v>
      </c>
      <c r="D153" t="s">
        <v>166</v>
      </c>
      <c r="E153" t="s">
        <v>166</v>
      </c>
      <c r="G153">
        <v>96</v>
      </c>
      <c r="H153">
        <v>93</v>
      </c>
    </row>
    <row r="154" spans="1:8" x14ac:dyDescent="0.55000000000000004">
      <c r="A154">
        <v>174</v>
      </c>
      <c r="B154">
        <v>174</v>
      </c>
      <c r="D154" t="s">
        <v>167</v>
      </c>
      <c r="E154" t="s">
        <v>167</v>
      </c>
      <c r="G154" t="s">
        <v>547</v>
      </c>
      <c r="H154">
        <v>80</v>
      </c>
    </row>
    <row r="155" spans="1:8" x14ac:dyDescent="0.55000000000000004">
      <c r="A155">
        <v>175</v>
      </c>
      <c r="B155">
        <v>175</v>
      </c>
      <c r="D155" t="s">
        <v>168</v>
      </c>
      <c r="E155" t="s">
        <v>168</v>
      </c>
      <c r="G155" t="s">
        <v>547</v>
      </c>
      <c r="H155">
        <v>73</v>
      </c>
    </row>
    <row r="156" spans="1:8" x14ac:dyDescent="0.55000000000000004">
      <c r="A156">
        <v>176</v>
      </c>
      <c r="B156">
        <v>176</v>
      </c>
      <c r="D156" t="s">
        <v>169</v>
      </c>
      <c r="E156" t="s">
        <v>169</v>
      </c>
      <c r="G156" t="s">
        <v>547</v>
      </c>
      <c r="H156">
        <v>94</v>
      </c>
    </row>
    <row r="157" spans="1:8" x14ac:dyDescent="0.55000000000000004">
      <c r="A157">
        <v>177</v>
      </c>
      <c r="B157">
        <v>177</v>
      </c>
      <c r="D157" t="s">
        <v>170</v>
      </c>
      <c r="E157" t="s">
        <v>550</v>
      </c>
      <c r="G157" t="s">
        <v>547</v>
      </c>
      <c r="H157">
        <v>67</v>
      </c>
    </row>
    <row r="158" spans="1:8" x14ac:dyDescent="0.55000000000000004">
      <c r="A158">
        <v>179</v>
      </c>
      <c r="B158">
        <v>179</v>
      </c>
      <c r="D158" t="s">
        <v>171</v>
      </c>
      <c r="E158" t="s">
        <v>171</v>
      </c>
      <c r="G158">
        <v>93</v>
      </c>
      <c r="H158">
        <v>84</v>
      </c>
    </row>
    <row r="159" spans="1:8" x14ac:dyDescent="0.55000000000000004">
      <c r="A159">
        <v>180</v>
      </c>
      <c r="B159">
        <v>180</v>
      </c>
      <c r="D159" t="s">
        <v>173</v>
      </c>
      <c r="E159" t="s">
        <v>173</v>
      </c>
      <c r="G159">
        <v>75</v>
      </c>
      <c r="H159" t="s">
        <v>547</v>
      </c>
    </row>
    <row r="160" spans="1:8" x14ac:dyDescent="0.55000000000000004">
      <c r="A160">
        <v>181</v>
      </c>
      <c r="B160">
        <v>181</v>
      </c>
      <c r="D160" t="s">
        <v>174</v>
      </c>
      <c r="E160" t="s">
        <v>174</v>
      </c>
      <c r="G160">
        <v>83</v>
      </c>
      <c r="H160">
        <v>72</v>
      </c>
    </row>
    <row r="161" spans="1:8" x14ac:dyDescent="0.55000000000000004">
      <c r="A161">
        <v>182</v>
      </c>
      <c r="B161">
        <v>182</v>
      </c>
      <c r="D161" t="s">
        <v>175</v>
      </c>
      <c r="E161" t="s">
        <v>175</v>
      </c>
      <c r="G161">
        <v>81</v>
      </c>
      <c r="H161">
        <v>76</v>
      </c>
    </row>
    <row r="162" spans="1:8" x14ac:dyDescent="0.55000000000000004">
      <c r="A162">
        <v>183</v>
      </c>
      <c r="B162">
        <v>183</v>
      </c>
      <c r="D162" t="s">
        <v>176</v>
      </c>
      <c r="E162" t="s">
        <v>176</v>
      </c>
      <c r="G162">
        <v>88</v>
      </c>
      <c r="H162">
        <v>89</v>
      </c>
    </row>
    <row r="163" spans="1:8" x14ac:dyDescent="0.55000000000000004">
      <c r="A163">
        <v>184</v>
      </c>
      <c r="B163">
        <v>184</v>
      </c>
      <c r="D163" t="s">
        <v>177</v>
      </c>
      <c r="E163" t="s">
        <v>177</v>
      </c>
      <c r="G163" t="s">
        <v>547</v>
      </c>
      <c r="H163">
        <v>89</v>
      </c>
    </row>
    <row r="164" spans="1:8" x14ac:dyDescent="0.55000000000000004">
      <c r="A164">
        <v>186</v>
      </c>
      <c r="B164">
        <v>186</v>
      </c>
      <c r="D164" t="s">
        <v>178</v>
      </c>
      <c r="E164" t="s">
        <v>178</v>
      </c>
      <c r="G164">
        <v>32</v>
      </c>
      <c r="H164" t="s">
        <v>547</v>
      </c>
    </row>
    <row r="165" spans="1:8" x14ac:dyDescent="0.55000000000000004">
      <c r="A165">
        <v>187</v>
      </c>
      <c r="B165">
        <v>187</v>
      </c>
      <c r="D165" t="s">
        <v>180</v>
      </c>
      <c r="E165" t="s">
        <v>180</v>
      </c>
      <c r="G165">
        <v>0</v>
      </c>
      <c r="H165" t="s">
        <v>547</v>
      </c>
    </row>
    <row r="166" spans="1:8" x14ac:dyDescent="0.55000000000000004">
      <c r="A166">
        <v>188</v>
      </c>
      <c r="B166">
        <v>188</v>
      </c>
      <c r="D166" t="s">
        <v>181</v>
      </c>
      <c r="E166" t="s">
        <v>181</v>
      </c>
      <c r="G166">
        <v>33</v>
      </c>
      <c r="H166">
        <v>71</v>
      </c>
    </row>
    <row r="167" spans="1:8" x14ac:dyDescent="0.55000000000000004">
      <c r="A167">
        <v>189</v>
      </c>
      <c r="B167">
        <v>189</v>
      </c>
      <c r="D167" t="s">
        <v>182</v>
      </c>
      <c r="E167" t="s">
        <v>182</v>
      </c>
      <c r="G167">
        <v>7</v>
      </c>
      <c r="H167">
        <v>96</v>
      </c>
    </row>
    <row r="168" spans="1:8" x14ac:dyDescent="0.55000000000000004">
      <c r="A168">
        <v>190</v>
      </c>
      <c r="B168">
        <v>190</v>
      </c>
      <c r="D168" t="s">
        <v>183</v>
      </c>
      <c r="E168" t="s">
        <v>183</v>
      </c>
      <c r="G168">
        <v>31</v>
      </c>
      <c r="H168">
        <v>64</v>
      </c>
    </row>
    <row r="169" spans="1:8" x14ac:dyDescent="0.55000000000000004">
      <c r="A169">
        <v>191</v>
      </c>
      <c r="B169">
        <v>191</v>
      </c>
      <c r="D169" t="s">
        <v>184</v>
      </c>
      <c r="E169" t="s">
        <v>184</v>
      </c>
      <c r="G169">
        <v>42</v>
      </c>
      <c r="H169">
        <v>46</v>
      </c>
    </row>
    <row r="170" spans="1:8" x14ac:dyDescent="0.55000000000000004">
      <c r="A170">
        <v>192</v>
      </c>
      <c r="B170">
        <v>192</v>
      </c>
      <c r="D170" t="s">
        <v>185</v>
      </c>
      <c r="E170" t="s">
        <v>185</v>
      </c>
      <c r="G170">
        <v>79</v>
      </c>
      <c r="H170">
        <v>76</v>
      </c>
    </row>
    <row r="171" spans="1:8" x14ac:dyDescent="0.55000000000000004">
      <c r="A171">
        <v>193</v>
      </c>
      <c r="B171">
        <v>193</v>
      </c>
      <c r="D171" t="s">
        <v>186</v>
      </c>
      <c r="E171" t="s">
        <v>186</v>
      </c>
      <c r="G171" t="s">
        <v>547</v>
      </c>
      <c r="H171">
        <v>67</v>
      </c>
    </row>
    <row r="172" spans="1:8" x14ac:dyDescent="0.55000000000000004">
      <c r="A172">
        <v>194</v>
      </c>
      <c r="B172">
        <v>194</v>
      </c>
      <c r="D172" t="s">
        <v>187</v>
      </c>
      <c r="E172" t="s">
        <v>187</v>
      </c>
      <c r="G172" t="s">
        <v>547</v>
      </c>
      <c r="H172">
        <v>85</v>
      </c>
    </row>
    <row r="173" spans="1:8" x14ac:dyDescent="0.55000000000000004">
      <c r="A173">
        <v>196</v>
      </c>
      <c r="B173">
        <v>196</v>
      </c>
      <c r="D173" t="s">
        <v>188</v>
      </c>
      <c r="E173" t="s">
        <v>188</v>
      </c>
      <c r="G173">
        <v>8</v>
      </c>
      <c r="H173">
        <v>83</v>
      </c>
    </row>
    <row r="174" spans="1:8" x14ac:dyDescent="0.55000000000000004">
      <c r="A174">
        <v>197</v>
      </c>
      <c r="B174">
        <v>197</v>
      </c>
      <c r="D174" t="s">
        <v>12</v>
      </c>
      <c r="E174" t="s">
        <v>12</v>
      </c>
      <c r="G174">
        <v>57</v>
      </c>
      <c r="H174">
        <v>58</v>
      </c>
    </row>
    <row r="175" spans="1:8" x14ac:dyDescent="0.55000000000000004">
      <c r="A175">
        <v>198</v>
      </c>
      <c r="B175">
        <v>198</v>
      </c>
      <c r="D175" t="s">
        <v>190</v>
      </c>
      <c r="E175" t="s">
        <v>190</v>
      </c>
      <c r="G175">
        <v>57</v>
      </c>
      <c r="H175">
        <v>22</v>
      </c>
    </row>
    <row r="176" spans="1:8" x14ac:dyDescent="0.55000000000000004">
      <c r="A176">
        <v>199</v>
      </c>
      <c r="B176">
        <v>199</v>
      </c>
      <c r="D176" t="s">
        <v>191</v>
      </c>
      <c r="E176" t="s">
        <v>191</v>
      </c>
      <c r="G176">
        <v>68</v>
      </c>
      <c r="H176">
        <v>17</v>
      </c>
    </row>
    <row r="177" spans="1:8" x14ac:dyDescent="0.55000000000000004">
      <c r="A177">
        <v>200</v>
      </c>
      <c r="B177">
        <v>200</v>
      </c>
      <c r="D177" t="s">
        <v>192</v>
      </c>
      <c r="E177" t="s">
        <v>192</v>
      </c>
      <c r="G177">
        <v>6</v>
      </c>
      <c r="H177" t="s">
        <v>547</v>
      </c>
    </row>
    <row r="178" spans="1:8" x14ac:dyDescent="0.55000000000000004">
      <c r="A178">
        <v>201</v>
      </c>
      <c r="B178">
        <v>201</v>
      </c>
      <c r="D178" t="s">
        <v>193</v>
      </c>
      <c r="E178" t="s">
        <v>193</v>
      </c>
      <c r="G178">
        <v>77</v>
      </c>
      <c r="H178">
        <v>31</v>
      </c>
    </row>
    <row r="179" spans="1:8" x14ac:dyDescent="0.55000000000000004">
      <c r="A179">
        <v>202</v>
      </c>
      <c r="B179">
        <v>202</v>
      </c>
      <c r="D179" t="s">
        <v>194</v>
      </c>
      <c r="E179" t="s">
        <v>194</v>
      </c>
      <c r="G179" t="s">
        <v>547</v>
      </c>
      <c r="H179">
        <v>9</v>
      </c>
    </row>
    <row r="180" spans="1:8" x14ac:dyDescent="0.55000000000000004">
      <c r="A180">
        <v>203</v>
      </c>
      <c r="B180">
        <v>203</v>
      </c>
      <c r="D180" t="s">
        <v>195</v>
      </c>
      <c r="E180" t="s">
        <v>195</v>
      </c>
      <c r="G180">
        <v>70</v>
      </c>
      <c r="H180">
        <v>31</v>
      </c>
    </row>
    <row r="181" spans="1:8" x14ac:dyDescent="0.55000000000000004">
      <c r="A181">
        <v>204</v>
      </c>
      <c r="B181">
        <v>204</v>
      </c>
      <c r="D181" t="s">
        <v>196</v>
      </c>
      <c r="E181" t="s">
        <v>196</v>
      </c>
      <c r="G181">
        <v>0</v>
      </c>
      <c r="H181">
        <v>15</v>
      </c>
    </row>
    <row r="182" spans="1:8" x14ac:dyDescent="0.55000000000000004">
      <c r="A182">
        <v>206</v>
      </c>
      <c r="B182">
        <v>206</v>
      </c>
      <c r="D182" t="s">
        <v>197</v>
      </c>
      <c r="E182" t="s">
        <v>197</v>
      </c>
      <c r="G182">
        <v>4</v>
      </c>
      <c r="H182">
        <v>91</v>
      </c>
    </row>
    <row r="183" spans="1:8" x14ac:dyDescent="0.55000000000000004">
      <c r="A183">
        <v>207</v>
      </c>
      <c r="B183">
        <v>207</v>
      </c>
      <c r="D183" t="s">
        <v>199</v>
      </c>
      <c r="E183" t="s">
        <v>199</v>
      </c>
      <c r="G183" t="s">
        <v>547</v>
      </c>
      <c r="H183">
        <v>93</v>
      </c>
    </row>
    <row r="184" spans="1:8" x14ac:dyDescent="0.55000000000000004">
      <c r="A184">
        <v>208</v>
      </c>
      <c r="B184">
        <v>208</v>
      </c>
      <c r="D184" t="s">
        <v>200</v>
      </c>
      <c r="E184" t="s">
        <v>200</v>
      </c>
      <c r="G184">
        <v>11</v>
      </c>
      <c r="H184" t="s">
        <v>547</v>
      </c>
    </row>
    <row r="185" spans="1:8" x14ac:dyDescent="0.55000000000000004">
      <c r="A185">
        <v>210</v>
      </c>
      <c r="B185">
        <v>210</v>
      </c>
      <c r="D185" t="s">
        <v>201</v>
      </c>
      <c r="E185" t="s">
        <v>201</v>
      </c>
      <c r="G185">
        <v>25</v>
      </c>
      <c r="H185">
        <v>71</v>
      </c>
    </row>
    <row r="186" spans="1:8" x14ac:dyDescent="0.55000000000000004">
      <c r="A186">
        <v>211</v>
      </c>
      <c r="B186">
        <v>211</v>
      </c>
      <c r="D186" t="s">
        <v>203</v>
      </c>
      <c r="E186" t="s">
        <v>203</v>
      </c>
      <c r="G186">
        <v>7</v>
      </c>
      <c r="H186">
        <v>94</v>
      </c>
    </row>
    <row r="187" spans="1:8" x14ac:dyDescent="0.55000000000000004">
      <c r="A187">
        <v>212</v>
      </c>
      <c r="B187">
        <v>212</v>
      </c>
      <c r="D187" t="s">
        <v>204</v>
      </c>
      <c r="E187" t="s">
        <v>204</v>
      </c>
      <c r="G187">
        <v>17</v>
      </c>
      <c r="H187">
        <v>80</v>
      </c>
    </row>
    <row r="188" spans="1:8" x14ac:dyDescent="0.55000000000000004">
      <c r="A188">
        <v>213</v>
      </c>
      <c r="B188">
        <v>213</v>
      </c>
      <c r="D188" t="s">
        <v>191</v>
      </c>
      <c r="E188" t="s">
        <v>191</v>
      </c>
      <c r="G188">
        <v>12</v>
      </c>
      <c r="H188">
        <v>80</v>
      </c>
    </row>
    <row r="189" spans="1:8" x14ac:dyDescent="0.55000000000000004">
      <c r="A189">
        <v>214</v>
      </c>
      <c r="B189">
        <v>214</v>
      </c>
      <c r="D189" t="s">
        <v>205</v>
      </c>
      <c r="E189" t="s">
        <v>205</v>
      </c>
      <c r="G189">
        <v>19</v>
      </c>
      <c r="H189">
        <v>85</v>
      </c>
    </row>
    <row r="190" spans="1:8" x14ac:dyDescent="0.55000000000000004">
      <c r="A190">
        <v>215</v>
      </c>
      <c r="B190">
        <v>215</v>
      </c>
      <c r="D190" t="s">
        <v>206</v>
      </c>
      <c r="E190" t="s">
        <v>206</v>
      </c>
      <c r="G190">
        <v>4</v>
      </c>
      <c r="H190" t="s">
        <v>547</v>
      </c>
    </row>
    <row r="191" spans="1:8" x14ac:dyDescent="0.55000000000000004">
      <c r="A191">
        <v>216</v>
      </c>
      <c r="B191">
        <v>216</v>
      </c>
      <c r="D191" t="s">
        <v>207</v>
      </c>
      <c r="E191" t="s">
        <v>207</v>
      </c>
      <c r="G191" t="s">
        <v>547</v>
      </c>
      <c r="H191">
        <v>43</v>
      </c>
    </row>
    <row r="192" spans="1:8" x14ac:dyDescent="0.55000000000000004">
      <c r="A192">
        <v>217</v>
      </c>
      <c r="B192">
        <v>217</v>
      </c>
      <c r="D192" t="s">
        <v>208</v>
      </c>
      <c r="E192" t="s">
        <v>208</v>
      </c>
      <c r="G192">
        <v>50</v>
      </c>
      <c r="H192">
        <v>27</v>
      </c>
    </row>
    <row r="193" spans="1:8" x14ac:dyDescent="0.55000000000000004">
      <c r="A193">
        <v>218</v>
      </c>
      <c r="B193">
        <v>218</v>
      </c>
      <c r="D193" t="s">
        <v>209</v>
      </c>
      <c r="E193" t="s">
        <v>209</v>
      </c>
      <c r="G193">
        <v>77</v>
      </c>
      <c r="H193">
        <v>63</v>
      </c>
    </row>
    <row r="194" spans="1:8" x14ac:dyDescent="0.55000000000000004">
      <c r="A194">
        <v>220</v>
      </c>
      <c r="B194">
        <v>220</v>
      </c>
      <c r="D194" t="s">
        <v>210</v>
      </c>
      <c r="E194" t="s">
        <v>210</v>
      </c>
      <c r="G194">
        <v>0</v>
      </c>
      <c r="H194">
        <v>91</v>
      </c>
    </row>
    <row r="195" spans="1:8" x14ac:dyDescent="0.55000000000000004">
      <c r="A195">
        <v>221</v>
      </c>
      <c r="B195">
        <v>221</v>
      </c>
      <c r="D195" t="s">
        <v>96</v>
      </c>
      <c r="E195" t="s">
        <v>96</v>
      </c>
      <c r="G195">
        <v>4</v>
      </c>
      <c r="H195">
        <v>92</v>
      </c>
    </row>
    <row r="196" spans="1:8" x14ac:dyDescent="0.55000000000000004">
      <c r="A196">
        <v>222</v>
      </c>
      <c r="B196">
        <v>222</v>
      </c>
      <c r="D196" t="s">
        <v>212</v>
      </c>
      <c r="E196" t="s">
        <v>212</v>
      </c>
      <c r="G196">
        <v>8</v>
      </c>
      <c r="H196">
        <v>84</v>
      </c>
    </row>
    <row r="197" spans="1:8" x14ac:dyDescent="0.55000000000000004">
      <c r="A197">
        <v>223</v>
      </c>
      <c r="B197">
        <v>223</v>
      </c>
      <c r="D197" t="s">
        <v>213</v>
      </c>
      <c r="E197" t="s">
        <v>213</v>
      </c>
      <c r="G197">
        <v>10</v>
      </c>
      <c r="H197">
        <v>64</v>
      </c>
    </row>
    <row r="198" spans="1:8" x14ac:dyDescent="0.55000000000000004">
      <c r="A198">
        <v>224</v>
      </c>
      <c r="B198">
        <v>224</v>
      </c>
      <c r="D198" t="s">
        <v>214</v>
      </c>
      <c r="E198" t="s">
        <v>214</v>
      </c>
      <c r="G198" t="s">
        <v>547</v>
      </c>
      <c r="H198" t="s">
        <v>547</v>
      </c>
    </row>
    <row r="199" spans="1:8" x14ac:dyDescent="0.55000000000000004">
      <c r="A199">
        <v>225</v>
      </c>
      <c r="B199">
        <v>225</v>
      </c>
      <c r="D199" t="s">
        <v>215</v>
      </c>
      <c r="E199" t="s">
        <v>215</v>
      </c>
      <c r="G199">
        <v>0</v>
      </c>
      <c r="H199">
        <v>82</v>
      </c>
    </row>
    <row r="200" spans="1:8" x14ac:dyDescent="0.55000000000000004">
      <c r="A200">
        <v>226</v>
      </c>
      <c r="B200">
        <v>226</v>
      </c>
      <c r="D200" t="s">
        <v>216</v>
      </c>
      <c r="E200" t="s">
        <v>216</v>
      </c>
      <c r="G200">
        <v>8</v>
      </c>
      <c r="H200">
        <v>80</v>
      </c>
    </row>
    <row r="201" spans="1:8" x14ac:dyDescent="0.55000000000000004">
      <c r="A201">
        <v>227</v>
      </c>
      <c r="B201">
        <v>227</v>
      </c>
      <c r="D201" t="s">
        <v>217</v>
      </c>
      <c r="E201" t="s">
        <v>217</v>
      </c>
      <c r="G201">
        <v>65</v>
      </c>
      <c r="H201">
        <v>65</v>
      </c>
    </row>
    <row r="202" spans="1:8" x14ac:dyDescent="0.55000000000000004">
      <c r="A202">
        <v>228</v>
      </c>
      <c r="B202">
        <v>228</v>
      </c>
      <c r="D202" t="s">
        <v>218</v>
      </c>
      <c r="E202" t="s">
        <v>218</v>
      </c>
      <c r="G202">
        <v>43</v>
      </c>
      <c r="H202">
        <v>47</v>
      </c>
    </row>
    <row r="203" spans="1:8" x14ac:dyDescent="0.55000000000000004">
      <c r="A203">
        <v>229</v>
      </c>
      <c r="B203">
        <v>229</v>
      </c>
      <c r="D203" t="s">
        <v>219</v>
      </c>
      <c r="E203" t="s">
        <v>219</v>
      </c>
      <c r="G203" t="s">
        <v>547</v>
      </c>
      <c r="H203">
        <v>45</v>
      </c>
    </row>
    <row r="204" spans="1:8" x14ac:dyDescent="0.55000000000000004">
      <c r="A204">
        <v>230</v>
      </c>
      <c r="B204">
        <v>230</v>
      </c>
      <c r="D204" t="s">
        <v>220</v>
      </c>
      <c r="E204" t="s">
        <v>220</v>
      </c>
      <c r="G204">
        <v>67</v>
      </c>
      <c r="H204">
        <v>67</v>
      </c>
    </row>
    <row r="205" spans="1:8" x14ac:dyDescent="0.55000000000000004">
      <c r="A205">
        <v>231</v>
      </c>
      <c r="B205">
        <v>231</v>
      </c>
      <c r="D205" t="s">
        <v>13</v>
      </c>
      <c r="E205" t="s">
        <v>13</v>
      </c>
      <c r="G205">
        <v>50</v>
      </c>
      <c r="H205" t="s">
        <v>547</v>
      </c>
    </row>
    <row r="206" spans="1:8" x14ac:dyDescent="0.55000000000000004">
      <c r="A206">
        <v>232</v>
      </c>
      <c r="B206">
        <v>232</v>
      </c>
      <c r="D206" t="s">
        <v>221</v>
      </c>
      <c r="E206" t="s">
        <v>221</v>
      </c>
      <c r="G206">
        <v>48</v>
      </c>
      <c r="H206">
        <v>37</v>
      </c>
    </row>
    <row r="207" spans="1:8" x14ac:dyDescent="0.55000000000000004">
      <c r="A207">
        <v>234</v>
      </c>
      <c r="B207">
        <v>234</v>
      </c>
      <c r="D207" t="s">
        <v>222</v>
      </c>
      <c r="E207" t="s">
        <v>222</v>
      </c>
      <c r="G207">
        <v>4</v>
      </c>
      <c r="H207" t="s">
        <v>547</v>
      </c>
    </row>
    <row r="208" spans="1:8" x14ac:dyDescent="0.55000000000000004">
      <c r="A208">
        <v>235</v>
      </c>
      <c r="B208">
        <v>235</v>
      </c>
      <c r="D208" t="s">
        <v>224</v>
      </c>
      <c r="E208" t="s">
        <v>224</v>
      </c>
      <c r="G208">
        <v>8</v>
      </c>
      <c r="H208" t="s">
        <v>547</v>
      </c>
    </row>
    <row r="209" spans="1:8" x14ac:dyDescent="0.55000000000000004">
      <c r="A209">
        <v>236</v>
      </c>
      <c r="B209">
        <v>236</v>
      </c>
      <c r="D209" t="s">
        <v>225</v>
      </c>
      <c r="E209" t="s">
        <v>225</v>
      </c>
      <c r="G209">
        <v>4</v>
      </c>
      <c r="H209" t="s">
        <v>547</v>
      </c>
    </row>
    <row r="210" spans="1:8" x14ac:dyDescent="0.55000000000000004">
      <c r="A210">
        <v>237</v>
      </c>
      <c r="B210">
        <v>237</v>
      </c>
      <c r="D210" t="s">
        <v>226</v>
      </c>
      <c r="E210" t="s">
        <v>139</v>
      </c>
      <c r="G210">
        <v>8</v>
      </c>
      <c r="H210">
        <v>84</v>
      </c>
    </row>
    <row r="211" spans="1:8" x14ac:dyDescent="0.55000000000000004">
      <c r="A211">
        <v>238</v>
      </c>
      <c r="B211">
        <v>238</v>
      </c>
      <c r="D211" t="s">
        <v>227</v>
      </c>
      <c r="E211" t="s">
        <v>227</v>
      </c>
      <c r="G211">
        <v>12</v>
      </c>
      <c r="H211" t="s">
        <v>547</v>
      </c>
    </row>
    <row r="212" spans="1:8" x14ac:dyDescent="0.55000000000000004">
      <c r="A212">
        <v>239</v>
      </c>
      <c r="B212">
        <v>239</v>
      </c>
      <c r="D212" t="s">
        <v>228</v>
      </c>
      <c r="E212" t="s">
        <v>228</v>
      </c>
      <c r="G212">
        <v>8</v>
      </c>
      <c r="H212" t="s">
        <v>547</v>
      </c>
    </row>
    <row r="213" spans="1:8" x14ac:dyDescent="0.55000000000000004">
      <c r="A213">
        <v>240</v>
      </c>
      <c r="B213">
        <v>240</v>
      </c>
      <c r="D213" t="s">
        <v>229</v>
      </c>
      <c r="E213" t="s">
        <v>229</v>
      </c>
      <c r="G213">
        <v>75</v>
      </c>
      <c r="H213">
        <v>39</v>
      </c>
    </row>
    <row r="214" spans="1:8" x14ac:dyDescent="0.55000000000000004">
      <c r="A214">
        <v>241</v>
      </c>
      <c r="B214">
        <v>241</v>
      </c>
      <c r="D214" t="s">
        <v>54</v>
      </c>
      <c r="E214" t="s">
        <v>54</v>
      </c>
      <c r="G214" t="s">
        <v>547</v>
      </c>
      <c r="H214">
        <v>81</v>
      </c>
    </row>
    <row r="215" spans="1:8" x14ac:dyDescent="0.55000000000000004">
      <c r="A215">
        <v>242</v>
      </c>
      <c r="B215">
        <v>242</v>
      </c>
      <c r="D215" t="s">
        <v>230</v>
      </c>
      <c r="E215" t="s">
        <v>230</v>
      </c>
      <c r="G215">
        <v>88</v>
      </c>
      <c r="H215">
        <v>83</v>
      </c>
    </row>
    <row r="216" spans="1:8" x14ac:dyDescent="0.55000000000000004">
      <c r="A216">
        <v>243</v>
      </c>
      <c r="B216">
        <v>243</v>
      </c>
      <c r="D216" t="s">
        <v>231</v>
      </c>
      <c r="E216" t="s">
        <v>551</v>
      </c>
      <c r="G216">
        <v>77</v>
      </c>
      <c r="H216">
        <v>87</v>
      </c>
    </row>
    <row r="217" spans="1:8" x14ac:dyDescent="0.55000000000000004">
      <c r="A217">
        <v>244</v>
      </c>
      <c r="B217">
        <v>244</v>
      </c>
      <c r="D217" t="s">
        <v>232</v>
      </c>
      <c r="E217" t="s">
        <v>232</v>
      </c>
      <c r="G217" t="s">
        <v>547</v>
      </c>
      <c r="H217">
        <v>66</v>
      </c>
    </row>
    <row r="218" spans="1:8" x14ac:dyDescent="0.55000000000000004">
      <c r="A218">
        <v>245</v>
      </c>
      <c r="B218">
        <v>245</v>
      </c>
      <c r="D218" t="s">
        <v>233</v>
      </c>
      <c r="E218" t="s">
        <v>233</v>
      </c>
      <c r="G218">
        <v>74</v>
      </c>
      <c r="H218">
        <v>74</v>
      </c>
    </row>
    <row r="219" spans="1:8" x14ac:dyDescent="0.55000000000000004">
      <c r="A219">
        <v>246</v>
      </c>
      <c r="B219">
        <v>246</v>
      </c>
      <c r="D219" t="s">
        <v>234</v>
      </c>
      <c r="E219" t="s">
        <v>234</v>
      </c>
      <c r="G219" t="s">
        <v>547</v>
      </c>
      <c r="H219" t="s">
        <v>547</v>
      </c>
    </row>
    <row r="220" spans="1:8" x14ac:dyDescent="0.55000000000000004">
      <c r="A220">
        <v>247</v>
      </c>
      <c r="B220">
        <v>247</v>
      </c>
      <c r="D220" t="s">
        <v>157</v>
      </c>
      <c r="E220" t="s">
        <v>157</v>
      </c>
      <c r="G220">
        <v>67</v>
      </c>
      <c r="H220">
        <v>69</v>
      </c>
    </row>
    <row r="221" spans="1:8" x14ac:dyDescent="0.55000000000000004">
      <c r="A221">
        <v>248</v>
      </c>
      <c r="B221">
        <v>248</v>
      </c>
      <c r="D221" t="s">
        <v>235</v>
      </c>
      <c r="E221" t="s">
        <v>235</v>
      </c>
      <c r="G221">
        <v>88</v>
      </c>
      <c r="H221">
        <v>96</v>
      </c>
    </row>
    <row r="222" spans="1:8" x14ac:dyDescent="0.55000000000000004">
      <c r="A222">
        <v>249</v>
      </c>
      <c r="B222">
        <v>249</v>
      </c>
      <c r="D222" t="s">
        <v>236</v>
      </c>
      <c r="E222" t="s">
        <v>236</v>
      </c>
      <c r="G222" t="s">
        <v>547</v>
      </c>
      <c r="H222">
        <v>76</v>
      </c>
    </row>
    <row r="223" spans="1:8" x14ac:dyDescent="0.55000000000000004">
      <c r="A223">
        <v>250</v>
      </c>
      <c r="B223">
        <v>250</v>
      </c>
      <c r="D223" t="s">
        <v>237</v>
      </c>
      <c r="E223" t="s">
        <v>237</v>
      </c>
      <c r="G223" t="s">
        <v>547</v>
      </c>
      <c r="H223">
        <v>64</v>
      </c>
    </row>
    <row r="224" spans="1:8" x14ac:dyDescent="0.55000000000000004">
      <c r="A224">
        <v>251</v>
      </c>
      <c r="B224">
        <v>251</v>
      </c>
      <c r="D224" t="s">
        <v>238</v>
      </c>
      <c r="E224" t="s">
        <v>238</v>
      </c>
      <c r="G224" t="s">
        <v>547</v>
      </c>
      <c r="H224">
        <v>51</v>
      </c>
    </row>
    <row r="225" spans="1:8" x14ac:dyDescent="0.55000000000000004">
      <c r="A225">
        <v>252</v>
      </c>
      <c r="B225">
        <v>252</v>
      </c>
      <c r="D225" t="s">
        <v>239</v>
      </c>
      <c r="E225" t="s">
        <v>239</v>
      </c>
      <c r="G225" t="s">
        <v>547</v>
      </c>
      <c r="H225">
        <v>71</v>
      </c>
    </row>
    <row r="226" spans="1:8" x14ac:dyDescent="0.55000000000000004">
      <c r="A226">
        <v>256</v>
      </c>
      <c r="B226">
        <v>256</v>
      </c>
      <c r="D226" t="s">
        <v>240</v>
      </c>
      <c r="E226" t="s">
        <v>240</v>
      </c>
      <c r="G226">
        <v>14</v>
      </c>
      <c r="H226">
        <v>65</v>
      </c>
    </row>
    <row r="227" spans="1:8" x14ac:dyDescent="0.55000000000000004">
      <c r="A227">
        <v>257</v>
      </c>
      <c r="B227">
        <v>257</v>
      </c>
      <c r="D227" t="s">
        <v>241</v>
      </c>
      <c r="E227" t="s">
        <v>241</v>
      </c>
      <c r="G227">
        <v>14</v>
      </c>
      <c r="H227">
        <v>58</v>
      </c>
    </row>
    <row r="228" spans="1:8" x14ac:dyDescent="0.55000000000000004">
      <c r="A228">
        <v>258</v>
      </c>
      <c r="B228">
        <v>258</v>
      </c>
      <c r="D228" t="s">
        <v>242</v>
      </c>
      <c r="E228" t="s">
        <v>242</v>
      </c>
      <c r="G228">
        <v>8</v>
      </c>
      <c r="H228">
        <v>85</v>
      </c>
    </row>
    <row r="229" spans="1:8" x14ac:dyDescent="0.55000000000000004">
      <c r="A229">
        <v>259</v>
      </c>
      <c r="B229">
        <v>259</v>
      </c>
      <c r="D229" t="s">
        <v>233</v>
      </c>
      <c r="E229" t="s">
        <v>233</v>
      </c>
      <c r="G229">
        <v>0</v>
      </c>
      <c r="H229">
        <v>90</v>
      </c>
    </row>
    <row r="230" spans="1:8" x14ac:dyDescent="0.55000000000000004">
      <c r="A230">
        <v>260</v>
      </c>
      <c r="B230">
        <v>260</v>
      </c>
      <c r="D230" t="s">
        <v>243</v>
      </c>
      <c r="E230" t="s">
        <v>243</v>
      </c>
      <c r="G230">
        <v>4</v>
      </c>
      <c r="H230">
        <v>80</v>
      </c>
    </row>
    <row r="231" spans="1:8" x14ac:dyDescent="0.55000000000000004">
      <c r="A231">
        <v>261</v>
      </c>
      <c r="B231">
        <v>261</v>
      </c>
      <c r="D231" t="s">
        <v>244</v>
      </c>
      <c r="E231" t="s">
        <v>244</v>
      </c>
      <c r="G231">
        <v>12</v>
      </c>
      <c r="H231">
        <v>89</v>
      </c>
    </row>
    <row r="232" spans="1:8" x14ac:dyDescent="0.55000000000000004">
      <c r="A232">
        <v>263</v>
      </c>
      <c r="B232">
        <v>263</v>
      </c>
      <c r="D232" t="s">
        <v>245</v>
      </c>
      <c r="E232" t="s">
        <v>245</v>
      </c>
      <c r="G232">
        <v>6</v>
      </c>
      <c r="H232">
        <v>83</v>
      </c>
    </row>
    <row r="233" spans="1:8" x14ac:dyDescent="0.55000000000000004">
      <c r="A233">
        <v>264</v>
      </c>
      <c r="B233">
        <v>264</v>
      </c>
      <c r="D233" t="s">
        <v>247</v>
      </c>
      <c r="E233" t="s">
        <v>247</v>
      </c>
      <c r="G233">
        <v>0</v>
      </c>
      <c r="H233">
        <v>84</v>
      </c>
    </row>
    <row r="234" spans="1:8" x14ac:dyDescent="0.55000000000000004">
      <c r="A234">
        <v>265</v>
      </c>
      <c r="B234">
        <v>265</v>
      </c>
      <c r="D234" t="s">
        <v>248</v>
      </c>
      <c r="E234" t="s">
        <v>248</v>
      </c>
      <c r="G234">
        <v>16</v>
      </c>
      <c r="H234">
        <v>80</v>
      </c>
    </row>
    <row r="235" spans="1:8" x14ac:dyDescent="0.55000000000000004">
      <c r="A235">
        <v>266</v>
      </c>
      <c r="B235">
        <v>266</v>
      </c>
      <c r="D235" t="s">
        <v>249</v>
      </c>
      <c r="E235" t="s">
        <v>249</v>
      </c>
      <c r="G235">
        <v>12</v>
      </c>
      <c r="H235" t="s">
        <v>547</v>
      </c>
    </row>
    <row r="236" spans="1:8" x14ac:dyDescent="0.55000000000000004">
      <c r="A236">
        <v>267</v>
      </c>
      <c r="B236">
        <v>267</v>
      </c>
      <c r="D236" t="s">
        <v>250</v>
      </c>
      <c r="E236" t="s">
        <v>250</v>
      </c>
      <c r="G236">
        <v>89</v>
      </c>
      <c r="H236">
        <v>96</v>
      </c>
    </row>
    <row r="237" spans="1:8" x14ac:dyDescent="0.55000000000000004">
      <c r="A237">
        <v>268</v>
      </c>
      <c r="B237">
        <v>268</v>
      </c>
      <c r="D237" t="s">
        <v>251</v>
      </c>
      <c r="E237" t="s">
        <v>251</v>
      </c>
      <c r="G237">
        <v>71</v>
      </c>
      <c r="H237">
        <v>67</v>
      </c>
    </row>
    <row r="238" spans="1:8" x14ac:dyDescent="0.55000000000000004">
      <c r="A238">
        <v>269</v>
      </c>
      <c r="B238">
        <v>269</v>
      </c>
      <c r="D238" t="s">
        <v>252</v>
      </c>
      <c r="E238" t="s">
        <v>252</v>
      </c>
      <c r="G238">
        <v>78</v>
      </c>
      <c r="H238">
        <v>81</v>
      </c>
    </row>
    <row r="239" spans="1:8" x14ac:dyDescent="0.55000000000000004">
      <c r="A239">
        <v>270</v>
      </c>
      <c r="B239">
        <v>270</v>
      </c>
      <c r="D239" t="s">
        <v>253</v>
      </c>
      <c r="E239" t="s">
        <v>253</v>
      </c>
      <c r="G239">
        <v>72</v>
      </c>
      <c r="H239">
        <v>66</v>
      </c>
    </row>
    <row r="240" spans="1:8" x14ac:dyDescent="0.55000000000000004">
      <c r="A240">
        <v>271</v>
      </c>
      <c r="B240">
        <v>271</v>
      </c>
      <c r="D240" t="s">
        <v>254</v>
      </c>
      <c r="E240" t="s">
        <v>254</v>
      </c>
      <c r="G240" t="s">
        <v>547</v>
      </c>
      <c r="H240">
        <v>73</v>
      </c>
    </row>
    <row r="241" spans="1:8" x14ac:dyDescent="0.55000000000000004">
      <c r="A241">
        <v>273</v>
      </c>
      <c r="B241">
        <v>273</v>
      </c>
      <c r="D241" t="s">
        <v>255</v>
      </c>
      <c r="E241" t="s">
        <v>255</v>
      </c>
      <c r="G241">
        <v>100</v>
      </c>
      <c r="H241">
        <v>16</v>
      </c>
    </row>
    <row r="242" spans="1:8" x14ac:dyDescent="0.55000000000000004">
      <c r="A242">
        <v>274</v>
      </c>
      <c r="B242">
        <v>274</v>
      </c>
      <c r="D242" t="s">
        <v>257</v>
      </c>
      <c r="E242" t="s">
        <v>257</v>
      </c>
      <c r="G242">
        <v>100</v>
      </c>
      <c r="H242">
        <v>17</v>
      </c>
    </row>
    <row r="243" spans="1:8" x14ac:dyDescent="0.55000000000000004">
      <c r="A243">
        <v>275</v>
      </c>
      <c r="B243">
        <v>275</v>
      </c>
      <c r="D243" t="s">
        <v>258</v>
      </c>
      <c r="E243" t="s">
        <v>258</v>
      </c>
      <c r="G243" t="s">
        <v>547</v>
      </c>
      <c r="H243">
        <v>21</v>
      </c>
    </row>
    <row r="244" spans="1:8" x14ac:dyDescent="0.55000000000000004">
      <c r="A244">
        <v>276</v>
      </c>
      <c r="B244">
        <v>276</v>
      </c>
      <c r="D244" t="s">
        <v>259</v>
      </c>
      <c r="E244" t="s">
        <v>259</v>
      </c>
      <c r="G244">
        <v>89</v>
      </c>
      <c r="H244">
        <v>37</v>
      </c>
    </row>
    <row r="245" spans="1:8" x14ac:dyDescent="0.55000000000000004">
      <c r="A245">
        <v>277</v>
      </c>
      <c r="B245">
        <v>277</v>
      </c>
      <c r="D245" t="s">
        <v>260</v>
      </c>
      <c r="E245" t="s">
        <v>260</v>
      </c>
      <c r="G245">
        <v>100</v>
      </c>
      <c r="H245">
        <v>3</v>
      </c>
    </row>
    <row r="246" spans="1:8" x14ac:dyDescent="0.55000000000000004">
      <c r="A246">
        <v>278</v>
      </c>
      <c r="B246">
        <v>278</v>
      </c>
      <c r="D246" t="s">
        <v>261</v>
      </c>
      <c r="E246" t="s">
        <v>261</v>
      </c>
      <c r="G246">
        <v>100</v>
      </c>
      <c r="H246" t="s">
        <v>547</v>
      </c>
    </row>
    <row r="247" spans="1:8" x14ac:dyDescent="0.55000000000000004">
      <c r="A247">
        <v>280</v>
      </c>
      <c r="B247">
        <v>280</v>
      </c>
      <c r="D247" t="s">
        <v>262</v>
      </c>
      <c r="E247" t="s">
        <v>262</v>
      </c>
      <c r="G247">
        <v>7</v>
      </c>
      <c r="H247">
        <v>72</v>
      </c>
    </row>
    <row r="248" spans="1:8" x14ac:dyDescent="0.55000000000000004">
      <c r="A248">
        <v>281</v>
      </c>
      <c r="B248">
        <v>281</v>
      </c>
      <c r="D248" t="s">
        <v>264</v>
      </c>
      <c r="E248" t="s">
        <v>264</v>
      </c>
      <c r="G248">
        <v>64</v>
      </c>
      <c r="H248">
        <v>40</v>
      </c>
    </row>
    <row r="249" spans="1:8" x14ac:dyDescent="0.55000000000000004">
      <c r="A249">
        <v>282</v>
      </c>
      <c r="B249">
        <v>282</v>
      </c>
      <c r="D249" t="s">
        <v>265</v>
      </c>
      <c r="E249" t="s">
        <v>265</v>
      </c>
      <c r="G249">
        <v>33</v>
      </c>
      <c r="H249">
        <v>57</v>
      </c>
    </row>
    <row r="250" spans="1:8" x14ac:dyDescent="0.55000000000000004">
      <c r="A250">
        <v>283</v>
      </c>
      <c r="B250">
        <v>283</v>
      </c>
      <c r="D250" t="s">
        <v>266</v>
      </c>
      <c r="E250" t="s">
        <v>266</v>
      </c>
      <c r="G250">
        <v>70</v>
      </c>
      <c r="H250">
        <v>37</v>
      </c>
    </row>
    <row r="251" spans="1:8" x14ac:dyDescent="0.55000000000000004">
      <c r="A251">
        <v>284</v>
      </c>
      <c r="B251">
        <v>284</v>
      </c>
      <c r="D251" t="s">
        <v>6</v>
      </c>
      <c r="E251" t="s">
        <v>6</v>
      </c>
      <c r="G251">
        <v>79</v>
      </c>
      <c r="H251">
        <v>25</v>
      </c>
    </row>
    <row r="252" spans="1:8" x14ac:dyDescent="0.55000000000000004">
      <c r="A252">
        <v>285</v>
      </c>
      <c r="B252">
        <v>285</v>
      </c>
      <c r="D252" t="s">
        <v>267</v>
      </c>
      <c r="E252" t="s">
        <v>267</v>
      </c>
      <c r="G252">
        <v>4</v>
      </c>
      <c r="H252">
        <v>98</v>
      </c>
    </row>
    <row r="253" spans="1:8" x14ac:dyDescent="0.55000000000000004">
      <c r="A253">
        <v>286</v>
      </c>
      <c r="B253">
        <v>286</v>
      </c>
      <c r="D253" t="s">
        <v>268</v>
      </c>
      <c r="E253" t="s">
        <v>268</v>
      </c>
      <c r="G253">
        <v>63</v>
      </c>
      <c r="H253">
        <v>46</v>
      </c>
    </row>
    <row r="254" spans="1:8" x14ac:dyDescent="0.55000000000000004">
      <c r="A254">
        <v>287</v>
      </c>
      <c r="B254">
        <v>287</v>
      </c>
      <c r="D254" t="s">
        <v>269</v>
      </c>
      <c r="E254" t="s">
        <v>269</v>
      </c>
      <c r="G254">
        <v>4</v>
      </c>
      <c r="H254">
        <v>81</v>
      </c>
    </row>
    <row r="255" spans="1:8" x14ac:dyDescent="0.55000000000000004">
      <c r="A255">
        <v>288</v>
      </c>
      <c r="B255">
        <v>288</v>
      </c>
      <c r="D255" t="s">
        <v>270</v>
      </c>
      <c r="E255" t="s">
        <v>270</v>
      </c>
      <c r="G255">
        <v>91</v>
      </c>
      <c r="H255">
        <v>89</v>
      </c>
    </row>
    <row r="256" spans="1:8" x14ac:dyDescent="0.55000000000000004">
      <c r="A256">
        <v>289</v>
      </c>
      <c r="B256">
        <v>289</v>
      </c>
      <c r="D256" t="s">
        <v>271</v>
      </c>
      <c r="E256" t="s">
        <v>271</v>
      </c>
      <c r="G256">
        <v>100</v>
      </c>
      <c r="H256">
        <v>94</v>
      </c>
    </row>
    <row r="257" spans="1:8" x14ac:dyDescent="0.55000000000000004">
      <c r="A257">
        <v>291</v>
      </c>
      <c r="B257">
        <v>291</v>
      </c>
      <c r="D257" t="s">
        <v>272</v>
      </c>
      <c r="E257" t="s">
        <v>272</v>
      </c>
      <c r="G257">
        <v>12</v>
      </c>
      <c r="H257">
        <v>91</v>
      </c>
    </row>
    <row r="258" spans="1:8" x14ac:dyDescent="0.55000000000000004">
      <c r="A258">
        <v>292</v>
      </c>
      <c r="B258">
        <v>292</v>
      </c>
      <c r="D258" t="s">
        <v>274</v>
      </c>
      <c r="E258" t="s">
        <v>274</v>
      </c>
      <c r="G258">
        <v>88</v>
      </c>
      <c r="H258">
        <v>80</v>
      </c>
    </row>
    <row r="259" spans="1:8" x14ac:dyDescent="0.55000000000000004">
      <c r="A259">
        <v>294</v>
      </c>
      <c r="B259">
        <v>294</v>
      </c>
      <c r="D259" t="s">
        <v>275</v>
      </c>
      <c r="E259" t="s">
        <v>275</v>
      </c>
      <c r="G259">
        <v>19</v>
      </c>
      <c r="H259" t="s">
        <v>547</v>
      </c>
    </row>
    <row r="260" spans="1:8" x14ac:dyDescent="0.55000000000000004">
      <c r="A260">
        <v>295</v>
      </c>
      <c r="B260">
        <v>295</v>
      </c>
      <c r="D260" t="s">
        <v>277</v>
      </c>
      <c r="E260" t="s">
        <v>277</v>
      </c>
      <c r="G260">
        <v>61</v>
      </c>
      <c r="H260">
        <v>82</v>
      </c>
    </row>
    <row r="261" spans="1:8" x14ac:dyDescent="0.55000000000000004">
      <c r="A261">
        <v>296</v>
      </c>
      <c r="B261">
        <v>296</v>
      </c>
      <c r="D261" t="s">
        <v>278</v>
      </c>
      <c r="E261" t="s">
        <v>278</v>
      </c>
      <c r="G261" t="s">
        <v>547</v>
      </c>
      <c r="H261">
        <v>91</v>
      </c>
    </row>
    <row r="262" spans="1:8" x14ac:dyDescent="0.55000000000000004">
      <c r="A262">
        <v>297</v>
      </c>
      <c r="B262">
        <v>297</v>
      </c>
      <c r="D262" t="s">
        <v>13</v>
      </c>
      <c r="E262" t="s">
        <v>13</v>
      </c>
      <c r="G262">
        <v>91</v>
      </c>
      <c r="H262">
        <v>64</v>
      </c>
    </row>
    <row r="263" spans="1:8" x14ac:dyDescent="0.55000000000000004">
      <c r="A263">
        <v>299</v>
      </c>
      <c r="B263">
        <v>299</v>
      </c>
      <c r="D263" t="s">
        <v>279</v>
      </c>
      <c r="E263" t="s">
        <v>279</v>
      </c>
      <c r="G263">
        <v>91</v>
      </c>
      <c r="H263">
        <v>19</v>
      </c>
    </row>
    <row r="264" spans="1:8" x14ac:dyDescent="0.55000000000000004">
      <c r="A264">
        <v>301</v>
      </c>
      <c r="B264">
        <v>301</v>
      </c>
      <c r="D264" t="s">
        <v>281</v>
      </c>
      <c r="E264" t="s">
        <v>281</v>
      </c>
      <c r="G264">
        <v>19</v>
      </c>
      <c r="H264" t="s">
        <v>547</v>
      </c>
    </row>
    <row r="265" spans="1:8" x14ac:dyDescent="0.55000000000000004">
      <c r="A265">
        <v>302</v>
      </c>
      <c r="B265">
        <v>302</v>
      </c>
      <c r="D265" t="s">
        <v>283</v>
      </c>
      <c r="E265" t="s">
        <v>283</v>
      </c>
      <c r="G265">
        <v>74</v>
      </c>
      <c r="H265">
        <v>81</v>
      </c>
    </row>
    <row r="266" spans="1:8" x14ac:dyDescent="0.55000000000000004">
      <c r="A266">
        <v>303</v>
      </c>
      <c r="B266">
        <v>303</v>
      </c>
      <c r="D266" t="s">
        <v>284</v>
      </c>
      <c r="E266" t="s">
        <v>284</v>
      </c>
      <c r="G266" t="s">
        <v>547</v>
      </c>
      <c r="H266">
        <v>83</v>
      </c>
    </row>
    <row r="267" spans="1:8" x14ac:dyDescent="0.55000000000000004">
      <c r="A267">
        <v>305</v>
      </c>
      <c r="B267">
        <v>305</v>
      </c>
      <c r="D267" t="s">
        <v>285</v>
      </c>
      <c r="E267" t="s">
        <v>285</v>
      </c>
      <c r="G267">
        <v>17</v>
      </c>
      <c r="H267">
        <v>96</v>
      </c>
    </row>
    <row r="268" spans="1:8" x14ac:dyDescent="0.55000000000000004">
      <c r="A268">
        <v>306</v>
      </c>
      <c r="B268">
        <v>306</v>
      </c>
      <c r="D268" t="s">
        <v>287</v>
      </c>
      <c r="E268" t="s">
        <v>287</v>
      </c>
      <c r="G268">
        <v>4</v>
      </c>
      <c r="H268">
        <v>83</v>
      </c>
    </row>
    <row r="269" spans="1:8" x14ac:dyDescent="0.55000000000000004">
      <c r="A269">
        <v>307</v>
      </c>
      <c r="B269">
        <v>307</v>
      </c>
      <c r="D269" t="s">
        <v>288</v>
      </c>
      <c r="E269" t="s">
        <v>288</v>
      </c>
      <c r="G269">
        <v>12</v>
      </c>
      <c r="H269">
        <v>88</v>
      </c>
    </row>
    <row r="270" spans="1:8" x14ac:dyDescent="0.55000000000000004">
      <c r="A270">
        <v>308</v>
      </c>
      <c r="B270">
        <v>308</v>
      </c>
      <c r="D270" t="s">
        <v>289</v>
      </c>
      <c r="E270" t="s">
        <v>289</v>
      </c>
      <c r="G270">
        <v>12</v>
      </c>
      <c r="H270">
        <v>85</v>
      </c>
    </row>
    <row r="271" spans="1:8" x14ac:dyDescent="0.55000000000000004">
      <c r="A271">
        <v>309</v>
      </c>
      <c r="B271">
        <v>309</v>
      </c>
      <c r="D271" t="s">
        <v>290</v>
      </c>
      <c r="E271" t="s">
        <v>290</v>
      </c>
      <c r="G271">
        <v>11</v>
      </c>
      <c r="H271">
        <v>89</v>
      </c>
    </row>
    <row r="272" spans="1:8" x14ac:dyDescent="0.55000000000000004">
      <c r="A272">
        <v>310</v>
      </c>
      <c r="B272">
        <v>310</v>
      </c>
      <c r="D272" t="s">
        <v>291</v>
      </c>
      <c r="E272" t="s">
        <v>291</v>
      </c>
      <c r="G272">
        <v>13</v>
      </c>
      <c r="H272" t="s">
        <v>547</v>
      </c>
    </row>
    <row r="273" spans="1:8" x14ac:dyDescent="0.55000000000000004">
      <c r="A273">
        <v>311</v>
      </c>
      <c r="B273">
        <v>311</v>
      </c>
      <c r="D273" t="s">
        <v>292</v>
      </c>
      <c r="E273" t="s">
        <v>292</v>
      </c>
      <c r="G273">
        <v>9</v>
      </c>
      <c r="H273">
        <v>91</v>
      </c>
    </row>
    <row r="274" spans="1:8" x14ac:dyDescent="0.55000000000000004">
      <c r="A274">
        <v>312</v>
      </c>
      <c r="B274">
        <v>312</v>
      </c>
      <c r="D274" t="s">
        <v>293</v>
      </c>
      <c r="E274" t="s">
        <v>293</v>
      </c>
      <c r="G274">
        <v>4</v>
      </c>
      <c r="H274" t="s">
        <v>547</v>
      </c>
    </row>
    <row r="275" spans="1:8" x14ac:dyDescent="0.55000000000000004">
      <c r="A275">
        <v>313</v>
      </c>
      <c r="B275">
        <v>313</v>
      </c>
      <c r="D275" t="s">
        <v>294</v>
      </c>
      <c r="E275" t="s">
        <v>294</v>
      </c>
      <c r="G275">
        <v>11</v>
      </c>
      <c r="H275">
        <v>97</v>
      </c>
    </row>
    <row r="276" spans="1:8" x14ac:dyDescent="0.55000000000000004">
      <c r="A276">
        <v>314</v>
      </c>
      <c r="B276">
        <v>314</v>
      </c>
      <c r="D276" t="s">
        <v>295</v>
      </c>
      <c r="E276" t="s">
        <v>295</v>
      </c>
      <c r="G276">
        <v>13</v>
      </c>
      <c r="H276">
        <v>88</v>
      </c>
    </row>
    <row r="277" spans="1:8" x14ac:dyDescent="0.55000000000000004">
      <c r="A277">
        <v>315</v>
      </c>
      <c r="B277">
        <v>315</v>
      </c>
      <c r="D277" t="s">
        <v>113</v>
      </c>
      <c r="E277" t="s">
        <v>113</v>
      </c>
      <c r="G277">
        <v>11</v>
      </c>
      <c r="H277">
        <v>71</v>
      </c>
    </row>
    <row r="278" spans="1:8" x14ac:dyDescent="0.55000000000000004">
      <c r="A278">
        <v>316</v>
      </c>
      <c r="B278">
        <v>316</v>
      </c>
      <c r="D278" t="s">
        <v>296</v>
      </c>
      <c r="E278" t="s">
        <v>296</v>
      </c>
      <c r="G278">
        <v>57</v>
      </c>
      <c r="H278">
        <v>56</v>
      </c>
    </row>
    <row r="279" spans="1:8" x14ac:dyDescent="0.55000000000000004">
      <c r="A279">
        <v>317</v>
      </c>
      <c r="B279">
        <v>317</v>
      </c>
      <c r="D279" t="s">
        <v>297</v>
      </c>
      <c r="E279" t="s">
        <v>297</v>
      </c>
      <c r="G279">
        <v>61</v>
      </c>
      <c r="H279">
        <v>56</v>
      </c>
    </row>
    <row r="280" spans="1:8" x14ac:dyDescent="0.55000000000000004">
      <c r="A280">
        <v>318</v>
      </c>
      <c r="B280">
        <v>318</v>
      </c>
      <c r="D280" t="s">
        <v>298</v>
      </c>
      <c r="E280" t="s">
        <v>298</v>
      </c>
      <c r="G280">
        <v>48</v>
      </c>
      <c r="H280">
        <v>57</v>
      </c>
    </row>
    <row r="281" spans="1:8" x14ac:dyDescent="0.55000000000000004">
      <c r="A281">
        <v>319</v>
      </c>
      <c r="B281">
        <v>319</v>
      </c>
      <c r="D281" t="s">
        <v>299</v>
      </c>
      <c r="E281" t="s">
        <v>299</v>
      </c>
      <c r="G281" t="s">
        <v>547</v>
      </c>
      <c r="H281">
        <v>87</v>
      </c>
    </row>
    <row r="282" spans="1:8" x14ac:dyDescent="0.55000000000000004">
      <c r="A282">
        <v>320</v>
      </c>
      <c r="B282">
        <v>320</v>
      </c>
      <c r="D282" t="s">
        <v>300</v>
      </c>
      <c r="E282" t="s">
        <v>300</v>
      </c>
      <c r="G282" t="s">
        <v>547</v>
      </c>
      <c r="H282">
        <v>63</v>
      </c>
    </row>
    <row r="283" spans="1:8" x14ac:dyDescent="0.55000000000000004">
      <c r="A283">
        <v>321</v>
      </c>
      <c r="B283">
        <v>321</v>
      </c>
      <c r="D283" t="s">
        <v>301</v>
      </c>
      <c r="E283" t="s">
        <v>301</v>
      </c>
      <c r="G283">
        <v>63</v>
      </c>
      <c r="H283">
        <v>53</v>
      </c>
    </row>
    <row r="284" spans="1:8" x14ac:dyDescent="0.55000000000000004">
      <c r="A284">
        <v>323</v>
      </c>
      <c r="B284">
        <v>323</v>
      </c>
      <c r="D284" t="s">
        <v>302</v>
      </c>
      <c r="E284" t="s">
        <v>302</v>
      </c>
      <c r="G284">
        <v>33</v>
      </c>
      <c r="H284">
        <v>63</v>
      </c>
    </row>
    <row r="285" spans="1:8" x14ac:dyDescent="0.55000000000000004">
      <c r="A285">
        <v>324</v>
      </c>
      <c r="B285">
        <v>324</v>
      </c>
      <c r="D285" t="s">
        <v>261</v>
      </c>
      <c r="E285" t="s">
        <v>261</v>
      </c>
      <c r="G285">
        <v>56</v>
      </c>
      <c r="H285">
        <v>64</v>
      </c>
    </row>
    <row r="286" spans="1:8" x14ac:dyDescent="0.55000000000000004">
      <c r="A286">
        <v>326</v>
      </c>
      <c r="B286">
        <v>326</v>
      </c>
      <c r="D286" t="s">
        <v>304</v>
      </c>
      <c r="E286" t="s">
        <v>304</v>
      </c>
      <c r="G286">
        <v>4</v>
      </c>
      <c r="H286">
        <v>84</v>
      </c>
    </row>
    <row r="287" spans="1:8" x14ac:dyDescent="0.55000000000000004">
      <c r="A287">
        <v>327</v>
      </c>
      <c r="B287">
        <v>327</v>
      </c>
      <c r="D287" t="s">
        <v>306</v>
      </c>
      <c r="E287" t="s">
        <v>306</v>
      </c>
      <c r="G287">
        <v>28</v>
      </c>
      <c r="H287">
        <v>92</v>
      </c>
    </row>
    <row r="288" spans="1:8" x14ac:dyDescent="0.55000000000000004">
      <c r="A288">
        <v>328</v>
      </c>
      <c r="B288">
        <v>328</v>
      </c>
      <c r="D288" t="s">
        <v>307</v>
      </c>
      <c r="E288" t="s">
        <v>307</v>
      </c>
      <c r="G288">
        <v>11</v>
      </c>
      <c r="H288">
        <v>87</v>
      </c>
    </row>
    <row r="289" spans="1:8" x14ac:dyDescent="0.55000000000000004">
      <c r="A289">
        <v>329</v>
      </c>
      <c r="B289">
        <v>329</v>
      </c>
      <c r="D289" t="s">
        <v>308</v>
      </c>
      <c r="E289" t="s">
        <v>308</v>
      </c>
      <c r="G289">
        <v>20</v>
      </c>
      <c r="H289">
        <v>82</v>
      </c>
    </row>
    <row r="290" spans="1:8" x14ac:dyDescent="0.55000000000000004">
      <c r="A290">
        <v>330</v>
      </c>
      <c r="B290">
        <v>330</v>
      </c>
      <c r="D290" t="s">
        <v>309</v>
      </c>
      <c r="E290" t="s">
        <v>552</v>
      </c>
      <c r="G290">
        <v>10</v>
      </c>
      <c r="H290" t="s">
        <v>547</v>
      </c>
    </row>
    <row r="291" spans="1:8" x14ac:dyDescent="0.55000000000000004">
      <c r="A291">
        <v>331</v>
      </c>
      <c r="B291">
        <v>331</v>
      </c>
      <c r="D291" t="s">
        <v>310</v>
      </c>
      <c r="E291" t="s">
        <v>310</v>
      </c>
      <c r="G291">
        <v>31</v>
      </c>
      <c r="H291">
        <v>74</v>
      </c>
    </row>
    <row r="292" spans="1:8" x14ac:dyDescent="0.55000000000000004">
      <c r="A292">
        <v>332</v>
      </c>
      <c r="B292">
        <v>332</v>
      </c>
      <c r="D292" t="s">
        <v>311</v>
      </c>
      <c r="E292" t="s">
        <v>311</v>
      </c>
      <c r="G292">
        <v>33</v>
      </c>
      <c r="H292">
        <v>71</v>
      </c>
    </row>
    <row r="293" spans="1:8" x14ac:dyDescent="0.55000000000000004">
      <c r="A293">
        <v>333</v>
      </c>
      <c r="B293">
        <v>333</v>
      </c>
      <c r="D293" t="s">
        <v>312</v>
      </c>
      <c r="E293" t="s">
        <v>312</v>
      </c>
      <c r="G293">
        <v>0</v>
      </c>
      <c r="H293">
        <v>56</v>
      </c>
    </row>
    <row r="294" spans="1:8" x14ac:dyDescent="0.55000000000000004">
      <c r="A294">
        <v>334</v>
      </c>
      <c r="B294">
        <v>334</v>
      </c>
      <c r="D294" t="s">
        <v>313</v>
      </c>
      <c r="E294" t="s">
        <v>313</v>
      </c>
      <c r="G294">
        <v>48</v>
      </c>
      <c r="H294">
        <v>53</v>
      </c>
    </row>
    <row r="295" spans="1:8" x14ac:dyDescent="0.55000000000000004">
      <c r="A295">
        <v>335</v>
      </c>
      <c r="B295">
        <v>335</v>
      </c>
      <c r="D295" t="s">
        <v>314</v>
      </c>
      <c r="E295" t="s">
        <v>314</v>
      </c>
      <c r="G295">
        <v>21</v>
      </c>
      <c r="H295">
        <v>78</v>
      </c>
    </row>
    <row r="296" spans="1:8" x14ac:dyDescent="0.55000000000000004">
      <c r="A296">
        <v>336</v>
      </c>
      <c r="B296">
        <v>336</v>
      </c>
      <c r="D296" t="s">
        <v>315</v>
      </c>
      <c r="E296" t="s">
        <v>315</v>
      </c>
      <c r="G296">
        <v>37</v>
      </c>
      <c r="H296">
        <v>61</v>
      </c>
    </row>
    <row r="297" spans="1:8" x14ac:dyDescent="0.55000000000000004">
      <c r="A297">
        <v>337</v>
      </c>
      <c r="B297">
        <v>337</v>
      </c>
      <c r="D297" t="s">
        <v>316</v>
      </c>
      <c r="E297" t="s">
        <v>316</v>
      </c>
      <c r="G297" t="s">
        <v>547</v>
      </c>
      <c r="H297">
        <v>30</v>
      </c>
    </row>
    <row r="298" spans="1:8" x14ac:dyDescent="0.55000000000000004">
      <c r="A298">
        <v>338</v>
      </c>
      <c r="B298">
        <v>338</v>
      </c>
      <c r="D298" t="s">
        <v>317</v>
      </c>
      <c r="E298" t="s">
        <v>317</v>
      </c>
      <c r="G298">
        <v>72</v>
      </c>
      <c r="H298">
        <v>72</v>
      </c>
    </row>
    <row r="299" spans="1:8" x14ac:dyDescent="0.55000000000000004">
      <c r="A299">
        <v>339</v>
      </c>
      <c r="B299">
        <v>339</v>
      </c>
      <c r="D299" t="s">
        <v>318</v>
      </c>
      <c r="E299" t="s">
        <v>318</v>
      </c>
      <c r="G299">
        <v>74</v>
      </c>
      <c r="H299">
        <v>66</v>
      </c>
    </row>
    <row r="300" spans="1:8" x14ac:dyDescent="0.55000000000000004">
      <c r="A300">
        <v>340</v>
      </c>
      <c r="B300">
        <v>340</v>
      </c>
      <c r="D300" t="s">
        <v>319</v>
      </c>
      <c r="E300" t="s">
        <v>319</v>
      </c>
      <c r="G300">
        <v>68</v>
      </c>
      <c r="H300">
        <v>83</v>
      </c>
    </row>
    <row r="301" spans="1:8" x14ac:dyDescent="0.55000000000000004">
      <c r="A301">
        <v>341</v>
      </c>
      <c r="B301">
        <v>341</v>
      </c>
      <c r="D301" t="s">
        <v>320</v>
      </c>
      <c r="E301" t="s">
        <v>320</v>
      </c>
      <c r="G301">
        <v>59</v>
      </c>
      <c r="H301">
        <v>43</v>
      </c>
    </row>
    <row r="302" spans="1:8" x14ac:dyDescent="0.55000000000000004">
      <c r="A302">
        <v>342</v>
      </c>
      <c r="B302">
        <v>342</v>
      </c>
      <c r="D302" t="s">
        <v>59</v>
      </c>
      <c r="E302" t="s">
        <v>59</v>
      </c>
      <c r="G302">
        <v>88</v>
      </c>
      <c r="H302">
        <v>90</v>
      </c>
    </row>
    <row r="303" spans="1:8" x14ac:dyDescent="0.55000000000000004">
      <c r="A303">
        <v>343</v>
      </c>
      <c r="B303">
        <v>343</v>
      </c>
      <c r="D303" t="s">
        <v>321</v>
      </c>
      <c r="E303" t="s">
        <v>321</v>
      </c>
      <c r="G303">
        <v>75</v>
      </c>
      <c r="H303">
        <v>69</v>
      </c>
    </row>
    <row r="304" spans="1:8" x14ac:dyDescent="0.55000000000000004">
      <c r="A304">
        <v>344</v>
      </c>
      <c r="B304">
        <v>344</v>
      </c>
      <c r="D304" t="s">
        <v>322</v>
      </c>
      <c r="E304" t="s">
        <v>322</v>
      </c>
      <c r="G304">
        <v>60</v>
      </c>
      <c r="H304">
        <v>62</v>
      </c>
    </row>
    <row r="305" spans="1:8" x14ac:dyDescent="0.55000000000000004">
      <c r="A305">
        <v>345</v>
      </c>
      <c r="B305">
        <v>345</v>
      </c>
      <c r="D305" t="s">
        <v>133</v>
      </c>
      <c r="E305" t="s">
        <v>133</v>
      </c>
      <c r="G305">
        <v>35</v>
      </c>
      <c r="H305">
        <v>30</v>
      </c>
    </row>
    <row r="306" spans="1:8" x14ac:dyDescent="0.55000000000000004">
      <c r="A306">
        <v>346</v>
      </c>
      <c r="B306">
        <v>346</v>
      </c>
      <c r="D306" t="s">
        <v>323</v>
      </c>
      <c r="E306" t="s">
        <v>323</v>
      </c>
      <c r="G306">
        <v>60</v>
      </c>
      <c r="H306">
        <v>67</v>
      </c>
    </row>
    <row r="307" spans="1:8" x14ac:dyDescent="0.55000000000000004">
      <c r="A307">
        <v>347</v>
      </c>
      <c r="B307">
        <v>347</v>
      </c>
      <c r="D307" t="s">
        <v>67</v>
      </c>
      <c r="E307" t="s">
        <v>67</v>
      </c>
      <c r="G307">
        <v>62</v>
      </c>
      <c r="H307">
        <v>64</v>
      </c>
    </row>
    <row r="308" spans="1:8" x14ac:dyDescent="0.55000000000000004">
      <c r="A308">
        <v>348</v>
      </c>
      <c r="B308">
        <v>348</v>
      </c>
      <c r="D308" t="s">
        <v>324</v>
      </c>
      <c r="E308" t="s">
        <v>324</v>
      </c>
      <c r="G308">
        <v>65</v>
      </c>
      <c r="H308">
        <v>65</v>
      </c>
    </row>
    <row r="309" spans="1:8" x14ac:dyDescent="0.55000000000000004">
      <c r="A309">
        <v>352</v>
      </c>
      <c r="B309">
        <v>352</v>
      </c>
      <c r="D309" t="s">
        <v>325</v>
      </c>
      <c r="E309" t="s">
        <v>325</v>
      </c>
      <c r="G309">
        <v>22</v>
      </c>
      <c r="H309">
        <v>91</v>
      </c>
    </row>
    <row r="310" spans="1:8" x14ac:dyDescent="0.55000000000000004">
      <c r="A310">
        <v>353</v>
      </c>
      <c r="B310">
        <v>353</v>
      </c>
      <c r="D310" t="s">
        <v>326</v>
      </c>
      <c r="E310" t="s">
        <v>326</v>
      </c>
      <c r="G310">
        <v>4</v>
      </c>
      <c r="H310">
        <v>87</v>
      </c>
    </row>
    <row r="311" spans="1:8" x14ac:dyDescent="0.55000000000000004">
      <c r="A311">
        <v>354</v>
      </c>
      <c r="B311">
        <v>354</v>
      </c>
      <c r="D311" t="s">
        <v>327</v>
      </c>
      <c r="E311" t="s">
        <v>327</v>
      </c>
      <c r="G311" t="s">
        <v>547</v>
      </c>
      <c r="H311">
        <v>93</v>
      </c>
    </row>
    <row r="312" spans="1:8" x14ac:dyDescent="0.55000000000000004">
      <c r="A312">
        <v>355</v>
      </c>
      <c r="B312">
        <v>355</v>
      </c>
      <c r="D312" t="s">
        <v>328</v>
      </c>
      <c r="E312" t="s">
        <v>328</v>
      </c>
      <c r="G312">
        <v>13</v>
      </c>
      <c r="H312">
        <v>72</v>
      </c>
    </row>
    <row r="313" spans="1:8" x14ac:dyDescent="0.55000000000000004">
      <c r="A313">
        <v>356</v>
      </c>
      <c r="B313">
        <v>356</v>
      </c>
      <c r="D313" t="s">
        <v>329</v>
      </c>
      <c r="E313" t="s">
        <v>329</v>
      </c>
      <c r="G313">
        <v>6</v>
      </c>
      <c r="H313">
        <v>76</v>
      </c>
    </row>
    <row r="314" spans="1:8" x14ac:dyDescent="0.55000000000000004">
      <c r="A314">
        <v>357</v>
      </c>
      <c r="B314">
        <v>357</v>
      </c>
      <c r="D314" t="s">
        <v>330</v>
      </c>
      <c r="E314" t="s">
        <v>330</v>
      </c>
      <c r="G314">
        <v>14</v>
      </c>
      <c r="H314">
        <v>91</v>
      </c>
    </row>
    <row r="315" spans="1:8" x14ac:dyDescent="0.55000000000000004">
      <c r="A315">
        <v>358</v>
      </c>
      <c r="B315">
        <v>358</v>
      </c>
      <c r="D315" t="s">
        <v>331</v>
      </c>
      <c r="E315" t="s">
        <v>331</v>
      </c>
      <c r="G315">
        <v>5</v>
      </c>
      <c r="H315">
        <v>85</v>
      </c>
    </row>
    <row r="316" spans="1:8" x14ac:dyDescent="0.55000000000000004">
      <c r="A316">
        <v>359</v>
      </c>
      <c r="B316">
        <v>359</v>
      </c>
      <c r="D316" t="s">
        <v>332</v>
      </c>
      <c r="E316" t="s">
        <v>332</v>
      </c>
      <c r="G316">
        <v>17</v>
      </c>
      <c r="H316">
        <v>92</v>
      </c>
    </row>
    <row r="317" spans="1:8" x14ac:dyDescent="0.55000000000000004">
      <c r="A317">
        <v>360</v>
      </c>
      <c r="B317">
        <v>360</v>
      </c>
      <c r="D317" t="s">
        <v>333</v>
      </c>
      <c r="E317" t="s">
        <v>333</v>
      </c>
      <c r="G317">
        <v>10</v>
      </c>
      <c r="H317">
        <v>92</v>
      </c>
    </row>
    <row r="318" spans="1:8" x14ac:dyDescent="0.55000000000000004">
      <c r="A318">
        <v>361</v>
      </c>
      <c r="B318">
        <v>361</v>
      </c>
      <c r="D318" t="s">
        <v>334</v>
      </c>
      <c r="E318" t="s">
        <v>334</v>
      </c>
      <c r="G318">
        <v>5</v>
      </c>
      <c r="H318" t="s">
        <v>547</v>
      </c>
    </row>
    <row r="319" spans="1:8" x14ac:dyDescent="0.55000000000000004">
      <c r="A319">
        <v>362</v>
      </c>
      <c r="B319">
        <v>362</v>
      </c>
      <c r="D319" t="s">
        <v>335</v>
      </c>
      <c r="E319" t="s">
        <v>335</v>
      </c>
      <c r="G319">
        <v>10</v>
      </c>
      <c r="H319">
        <v>84</v>
      </c>
    </row>
    <row r="320" spans="1:8" x14ac:dyDescent="0.55000000000000004">
      <c r="A320">
        <v>363</v>
      </c>
      <c r="B320">
        <v>363</v>
      </c>
      <c r="D320" t="s">
        <v>138</v>
      </c>
      <c r="E320" t="s">
        <v>138</v>
      </c>
      <c r="G320">
        <v>5</v>
      </c>
      <c r="H320">
        <v>79</v>
      </c>
    </row>
    <row r="321" spans="1:8" x14ac:dyDescent="0.55000000000000004">
      <c r="A321">
        <v>364</v>
      </c>
      <c r="B321">
        <v>364</v>
      </c>
      <c r="D321" t="s">
        <v>336</v>
      </c>
      <c r="E321" t="s">
        <v>336</v>
      </c>
      <c r="G321">
        <v>10</v>
      </c>
      <c r="H321" t="s">
        <v>547</v>
      </c>
    </row>
    <row r="322" spans="1:8" x14ac:dyDescent="0.55000000000000004">
      <c r="A322">
        <v>365</v>
      </c>
      <c r="B322">
        <v>365</v>
      </c>
      <c r="D322" t="s">
        <v>337</v>
      </c>
      <c r="E322" t="s">
        <v>337</v>
      </c>
      <c r="G322">
        <v>8</v>
      </c>
      <c r="H322">
        <v>84</v>
      </c>
    </row>
    <row r="323" spans="1:8" x14ac:dyDescent="0.55000000000000004">
      <c r="A323">
        <v>366</v>
      </c>
      <c r="B323">
        <v>366</v>
      </c>
      <c r="D323" t="s">
        <v>338</v>
      </c>
      <c r="E323" t="s">
        <v>338</v>
      </c>
      <c r="G323">
        <v>8</v>
      </c>
      <c r="H323">
        <v>92</v>
      </c>
    </row>
    <row r="324" spans="1:8" x14ac:dyDescent="0.55000000000000004">
      <c r="A324">
        <v>367</v>
      </c>
      <c r="B324">
        <v>367</v>
      </c>
      <c r="D324" t="s">
        <v>339</v>
      </c>
      <c r="E324" t="s">
        <v>339</v>
      </c>
      <c r="G324">
        <v>7</v>
      </c>
      <c r="H324">
        <v>89</v>
      </c>
    </row>
    <row r="325" spans="1:8" x14ac:dyDescent="0.55000000000000004">
      <c r="A325">
        <v>368</v>
      </c>
      <c r="B325">
        <v>368</v>
      </c>
      <c r="D325" t="s">
        <v>340</v>
      </c>
      <c r="E325" t="s">
        <v>340</v>
      </c>
      <c r="G325">
        <v>8</v>
      </c>
      <c r="H325">
        <v>81</v>
      </c>
    </row>
    <row r="326" spans="1:8" x14ac:dyDescent="0.55000000000000004">
      <c r="A326">
        <v>369</v>
      </c>
      <c r="B326">
        <v>369</v>
      </c>
      <c r="D326" t="s">
        <v>341</v>
      </c>
      <c r="E326" t="s">
        <v>341</v>
      </c>
      <c r="G326">
        <v>57</v>
      </c>
      <c r="H326">
        <v>65</v>
      </c>
    </row>
    <row r="327" spans="1:8" x14ac:dyDescent="0.55000000000000004">
      <c r="A327">
        <v>370</v>
      </c>
      <c r="B327">
        <v>370</v>
      </c>
      <c r="D327" t="s">
        <v>342</v>
      </c>
      <c r="E327" t="s">
        <v>342</v>
      </c>
      <c r="G327">
        <v>33</v>
      </c>
      <c r="H327">
        <v>30</v>
      </c>
    </row>
    <row r="328" spans="1:8" x14ac:dyDescent="0.55000000000000004">
      <c r="A328">
        <v>371</v>
      </c>
      <c r="B328">
        <v>371</v>
      </c>
      <c r="D328" t="s">
        <v>343</v>
      </c>
      <c r="E328" t="s">
        <v>343</v>
      </c>
      <c r="G328">
        <v>38</v>
      </c>
      <c r="H328">
        <v>31</v>
      </c>
    </row>
    <row r="329" spans="1:8" x14ac:dyDescent="0.55000000000000004">
      <c r="A329">
        <v>373</v>
      </c>
      <c r="B329">
        <v>373</v>
      </c>
      <c r="D329" t="s">
        <v>344</v>
      </c>
      <c r="E329" t="s">
        <v>344</v>
      </c>
      <c r="G329">
        <v>52</v>
      </c>
      <c r="H329" t="s">
        <v>547</v>
      </c>
    </row>
    <row r="330" spans="1:8" x14ac:dyDescent="0.55000000000000004">
      <c r="A330">
        <v>374</v>
      </c>
      <c r="B330">
        <v>374</v>
      </c>
      <c r="D330" t="s">
        <v>346</v>
      </c>
      <c r="E330" t="s">
        <v>346</v>
      </c>
      <c r="G330">
        <v>81</v>
      </c>
      <c r="H330">
        <v>18</v>
      </c>
    </row>
    <row r="331" spans="1:8" x14ac:dyDescent="0.55000000000000004">
      <c r="A331">
        <v>375</v>
      </c>
      <c r="B331">
        <v>375</v>
      </c>
      <c r="D331" t="s">
        <v>347</v>
      </c>
      <c r="E331" t="s">
        <v>347</v>
      </c>
      <c r="G331" t="s">
        <v>547</v>
      </c>
      <c r="H331">
        <v>49</v>
      </c>
    </row>
    <row r="332" spans="1:8" x14ac:dyDescent="0.55000000000000004">
      <c r="A332">
        <v>376</v>
      </c>
      <c r="B332">
        <v>376</v>
      </c>
      <c r="D332" t="s">
        <v>348</v>
      </c>
      <c r="E332" t="s">
        <v>348</v>
      </c>
      <c r="G332">
        <v>80</v>
      </c>
      <c r="H332">
        <v>36</v>
      </c>
    </row>
    <row r="333" spans="1:8" x14ac:dyDescent="0.55000000000000004">
      <c r="A333">
        <v>377</v>
      </c>
      <c r="B333">
        <v>377</v>
      </c>
      <c r="D333" t="s">
        <v>6</v>
      </c>
      <c r="E333" t="s">
        <v>6</v>
      </c>
      <c r="G333">
        <v>82</v>
      </c>
      <c r="H333">
        <v>28</v>
      </c>
    </row>
    <row r="334" spans="1:8" x14ac:dyDescent="0.55000000000000004">
      <c r="A334">
        <v>378</v>
      </c>
      <c r="B334">
        <v>378</v>
      </c>
      <c r="D334" t="s">
        <v>349</v>
      </c>
      <c r="E334" t="s">
        <v>349</v>
      </c>
      <c r="G334">
        <v>72</v>
      </c>
      <c r="H334">
        <v>33</v>
      </c>
    </row>
    <row r="335" spans="1:8" x14ac:dyDescent="0.55000000000000004">
      <c r="A335">
        <v>379</v>
      </c>
      <c r="B335">
        <v>379</v>
      </c>
      <c r="D335" t="s">
        <v>350</v>
      </c>
      <c r="E335" t="s">
        <v>350</v>
      </c>
      <c r="G335">
        <v>88</v>
      </c>
      <c r="H335">
        <v>16</v>
      </c>
    </row>
    <row r="336" spans="1:8" x14ac:dyDescent="0.55000000000000004">
      <c r="A336">
        <v>380</v>
      </c>
      <c r="B336">
        <v>380</v>
      </c>
      <c r="D336" t="s">
        <v>351</v>
      </c>
      <c r="E336" t="s">
        <v>351</v>
      </c>
      <c r="G336">
        <v>83</v>
      </c>
      <c r="H336" t="s">
        <v>547</v>
      </c>
    </row>
    <row r="337" spans="1:8" x14ac:dyDescent="0.55000000000000004">
      <c r="A337">
        <v>381</v>
      </c>
      <c r="B337">
        <v>381</v>
      </c>
      <c r="D337" t="s">
        <v>352</v>
      </c>
      <c r="E337" t="s">
        <v>352</v>
      </c>
      <c r="G337">
        <v>64</v>
      </c>
      <c r="H337">
        <v>27</v>
      </c>
    </row>
    <row r="338" spans="1:8" x14ac:dyDescent="0.55000000000000004">
      <c r="A338">
        <v>382</v>
      </c>
      <c r="B338">
        <v>382</v>
      </c>
      <c r="D338" t="s">
        <v>353</v>
      </c>
      <c r="E338" t="s">
        <v>353</v>
      </c>
      <c r="G338">
        <v>81</v>
      </c>
      <c r="H338">
        <v>27</v>
      </c>
    </row>
    <row r="339" spans="1:8" x14ac:dyDescent="0.55000000000000004">
      <c r="A339">
        <v>383</v>
      </c>
      <c r="B339">
        <v>383</v>
      </c>
      <c r="D339" t="s">
        <v>354</v>
      </c>
      <c r="E339" t="s">
        <v>354</v>
      </c>
      <c r="G339">
        <v>92</v>
      </c>
      <c r="H339">
        <v>85</v>
      </c>
    </row>
    <row r="340" spans="1:8" x14ac:dyDescent="0.55000000000000004">
      <c r="A340">
        <v>384</v>
      </c>
      <c r="B340">
        <v>384</v>
      </c>
      <c r="D340" t="s">
        <v>355</v>
      </c>
      <c r="E340" t="s">
        <v>355</v>
      </c>
      <c r="G340" t="s">
        <v>547</v>
      </c>
      <c r="H340">
        <v>87</v>
      </c>
    </row>
    <row r="341" spans="1:8" x14ac:dyDescent="0.55000000000000004">
      <c r="A341">
        <v>385</v>
      </c>
      <c r="B341">
        <v>385</v>
      </c>
      <c r="D341" t="s">
        <v>356</v>
      </c>
      <c r="E341" t="s">
        <v>356</v>
      </c>
      <c r="G341">
        <v>89</v>
      </c>
      <c r="H341">
        <v>84</v>
      </c>
    </row>
    <row r="342" spans="1:8" x14ac:dyDescent="0.55000000000000004">
      <c r="A342">
        <v>387</v>
      </c>
      <c r="B342">
        <v>387</v>
      </c>
      <c r="D342" t="s">
        <v>357</v>
      </c>
      <c r="E342" t="s">
        <v>357</v>
      </c>
      <c r="G342">
        <v>27</v>
      </c>
      <c r="H342" t="s">
        <v>547</v>
      </c>
    </row>
    <row r="343" spans="1:8" x14ac:dyDescent="0.55000000000000004">
      <c r="A343">
        <v>388</v>
      </c>
      <c r="B343">
        <v>388</v>
      </c>
      <c r="D343" t="s">
        <v>2</v>
      </c>
      <c r="E343" t="s">
        <v>2</v>
      </c>
      <c r="G343">
        <v>68</v>
      </c>
      <c r="H343">
        <v>61</v>
      </c>
    </row>
    <row r="344" spans="1:8" x14ac:dyDescent="0.55000000000000004">
      <c r="A344">
        <v>389</v>
      </c>
      <c r="B344">
        <v>389</v>
      </c>
      <c r="D344" t="s">
        <v>359</v>
      </c>
      <c r="E344" t="s">
        <v>359</v>
      </c>
      <c r="G344" t="s">
        <v>547</v>
      </c>
      <c r="H344">
        <v>78</v>
      </c>
    </row>
    <row r="345" spans="1:8" x14ac:dyDescent="0.55000000000000004">
      <c r="A345">
        <v>391</v>
      </c>
      <c r="B345">
        <v>391</v>
      </c>
      <c r="D345" t="s">
        <v>360</v>
      </c>
      <c r="E345" t="s">
        <v>360</v>
      </c>
      <c r="G345">
        <v>10</v>
      </c>
      <c r="H345">
        <v>85</v>
      </c>
    </row>
    <row r="346" spans="1:8" x14ac:dyDescent="0.55000000000000004">
      <c r="A346">
        <v>392</v>
      </c>
      <c r="B346">
        <v>392</v>
      </c>
      <c r="D346" t="s">
        <v>362</v>
      </c>
      <c r="E346" t="s">
        <v>362</v>
      </c>
      <c r="G346">
        <v>8</v>
      </c>
      <c r="H346">
        <v>83</v>
      </c>
    </row>
    <row r="347" spans="1:8" x14ac:dyDescent="0.55000000000000004">
      <c r="A347">
        <v>393</v>
      </c>
      <c r="B347">
        <v>393</v>
      </c>
      <c r="D347" t="s">
        <v>363</v>
      </c>
      <c r="E347" t="s">
        <v>363</v>
      </c>
      <c r="G347">
        <v>10</v>
      </c>
      <c r="H347" t="s">
        <v>547</v>
      </c>
    </row>
    <row r="348" spans="1:8" x14ac:dyDescent="0.55000000000000004">
      <c r="A348">
        <v>394</v>
      </c>
      <c r="B348">
        <v>394</v>
      </c>
      <c r="D348" t="s">
        <v>364</v>
      </c>
      <c r="E348" t="s">
        <v>364</v>
      </c>
      <c r="G348">
        <v>32</v>
      </c>
      <c r="H348">
        <v>64</v>
      </c>
    </row>
    <row r="349" spans="1:8" x14ac:dyDescent="0.55000000000000004">
      <c r="A349">
        <v>395</v>
      </c>
      <c r="B349">
        <v>395</v>
      </c>
      <c r="D349" t="s">
        <v>365</v>
      </c>
      <c r="E349" t="s">
        <v>365</v>
      </c>
      <c r="G349">
        <v>0</v>
      </c>
      <c r="H349">
        <v>82</v>
      </c>
    </row>
    <row r="350" spans="1:8" x14ac:dyDescent="0.55000000000000004">
      <c r="A350">
        <v>396</v>
      </c>
      <c r="B350">
        <v>396</v>
      </c>
      <c r="D350" t="s">
        <v>366</v>
      </c>
      <c r="E350" t="s">
        <v>366</v>
      </c>
      <c r="G350">
        <v>23</v>
      </c>
      <c r="H350" t="s">
        <v>547</v>
      </c>
    </row>
    <row r="351" spans="1:8" x14ac:dyDescent="0.55000000000000004">
      <c r="A351">
        <v>397</v>
      </c>
      <c r="B351">
        <v>397</v>
      </c>
      <c r="D351" t="s">
        <v>367</v>
      </c>
      <c r="E351" t="s">
        <v>367</v>
      </c>
      <c r="G351">
        <v>55</v>
      </c>
      <c r="H351" t="s">
        <v>547</v>
      </c>
    </row>
    <row r="352" spans="1:8" x14ac:dyDescent="0.55000000000000004">
      <c r="A352">
        <v>398</v>
      </c>
      <c r="B352">
        <v>398</v>
      </c>
      <c r="D352" t="s">
        <v>368</v>
      </c>
      <c r="E352" t="s">
        <v>368</v>
      </c>
      <c r="G352">
        <v>67</v>
      </c>
      <c r="H352" t="s">
        <v>547</v>
      </c>
    </row>
    <row r="353" spans="1:8" x14ac:dyDescent="0.55000000000000004">
      <c r="A353">
        <v>399</v>
      </c>
      <c r="B353">
        <v>399</v>
      </c>
      <c r="D353" t="s">
        <v>369</v>
      </c>
      <c r="E353" t="s">
        <v>369</v>
      </c>
      <c r="G353">
        <v>25</v>
      </c>
      <c r="H353" t="s">
        <v>547</v>
      </c>
    </row>
    <row r="354" spans="1:8" x14ac:dyDescent="0.55000000000000004">
      <c r="A354">
        <v>400</v>
      </c>
      <c r="B354">
        <v>400</v>
      </c>
      <c r="D354" t="s">
        <v>370</v>
      </c>
      <c r="E354" t="s">
        <v>370</v>
      </c>
      <c r="G354">
        <v>7</v>
      </c>
      <c r="H354">
        <v>91</v>
      </c>
    </row>
    <row r="355" spans="1:8" x14ac:dyDescent="0.55000000000000004">
      <c r="A355">
        <v>401</v>
      </c>
      <c r="B355">
        <v>401</v>
      </c>
      <c r="D355" t="s">
        <v>371</v>
      </c>
      <c r="E355" t="s">
        <v>371</v>
      </c>
      <c r="G355">
        <v>96</v>
      </c>
      <c r="H355">
        <v>88</v>
      </c>
    </row>
    <row r="356" spans="1:8" x14ac:dyDescent="0.55000000000000004">
      <c r="A356">
        <v>402</v>
      </c>
      <c r="B356">
        <v>402</v>
      </c>
      <c r="D356" t="s">
        <v>372</v>
      </c>
      <c r="E356" t="s">
        <v>372</v>
      </c>
      <c r="G356">
        <v>68</v>
      </c>
      <c r="H356">
        <v>64</v>
      </c>
    </row>
    <row r="357" spans="1:8" x14ac:dyDescent="0.55000000000000004">
      <c r="A357">
        <v>403</v>
      </c>
      <c r="B357">
        <v>403</v>
      </c>
      <c r="D357" t="s">
        <v>373</v>
      </c>
      <c r="E357" t="s">
        <v>373</v>
      </c>
      <c r="G357">
        <v>96</v>
      </c>
      <c r="H357">
        <v>90</v>
      </c>
    </row>
    <row r="358" spans="1:8" x14ac:dyDescent="0.55000000000000004">
      <c r="A358">
        <v>404</v>
      </c>
      <c r="B358">
        <v>404</v>
      </c>
      <c r="D358" t="s">
        <v>374</v>
      </c>
      <c r="E358" t="s">
        <v>374</v>
      </c>
      <c r="G358">
        <v>73</v>
      </c>
      <c r="H358">
        <v>72</v>
      </c>
    </row>
    <row r="359" spans="1:8" x14ac:dyDescent="0.55000000000000004">
      <c r="A359">
        <v>405</v>
      </c>
      <c r="B359">
        <v>405</v>
      </c>
      <c r="D359" t="s">
        <v>375</v>
      </c>
      <c r="E359" t="s">
        <v>375</v>
      </c>
      <c r="G359">
        <v>84</v>
      </c>
      <c r="H359">
        <v>75</v>
      </c>
    </row>
    <row r="360" spans="1:8" x14ac:dyDescent="0.55000000000000004">
      <c r="A360">
        <v>406</v>
      </c>
      <c r="B360">
        <v>406</v>
      </c>
      <c r="D360" t="s">
        <v>54</v>
      </c>
      <c r="E360" t="s">
        <v>54</v>
      </c>
      <c r="G360">
        <v>81</v>
      </c>
      <c r="H360">
        <v>88</v>
      </c>
    </row>
    <row r="361" spans="1:8" x14ac:dyDescent="0.55000000000000004">
      <c r="A361">
        <v>407</v>
      </c>
      <c r="B361">
        <v>407</v>
      </c>
      <c r="D361" t="s">
        <v>376</v>
      </c>
      <c r="E361" t="s">
        <v>376</v>
      </c>
      <c r="G361">
        <v>93</v>
      </c>
      <c r="H361">
        <v>84</v>
      </c>
    </row>
    <row r="362" spans="1:8" x14ac:dyDescent="0.55000000000000004">
      <c r="A362">
        <v>408</v>
      </c>
      <c r="B362">
        <v>408</v>
      </c>
      <c r="D362" t="s">
        <v>377</v>
      </c>
      <c r="E362" t="s">
        <v>377</v>
      </c>
      <c r="G362">
        <v>92</v>
      </c>
      <c r="H362">
        <v>85</v>
      </c>
    </row>
    <row r="363" spans="1:8" x14ac:dyDescent="0.55000000000000004">
      <c r="A363">
        <v>409</v>
      </c>
      <c r="B363">
        <v>409</v>
      </c>
      <c r="D363" t="s">
        <v>378</v>
      </c>
      <c r="E363" t="s">
        <v>378</v>
      </c>
      <c r="G363">
        <v>88</v>
      </c>
      <c r="H363">
        <v>80</v>
      </c>
    </row>
    <row r="364" spans="1:8" x14ac:dyDescent="0.55000000000000004">
      <c r="A364">
        <v>410</v>
      </c>
      <c r="B364">
        <v>410</v>
      </c>
      <c r="D364" t="s">
        <v>379</v>
      </c>
      <c r="E364" t="s">
        <v>379</v>
      </c>
      <c r="G364">
        <v>92</v>
      </c>
      <c r="H364">
        <v>76</v>
      </c>
    </row>
    <row r="365" spans="1:8" x14ac:dyDescent="0.55000000000000004">
      <c r="A365">
        <v>411</v>
      </c>
      <c r="B365">
        <v>411</v>
      </c>
      <c r="D365" t="s">
        <v>380</v>
      </c>
      <c r="E365" t="s">
        <v>380</v>
      </c>
      <c r="G365" t="s">
        <v>547</v>
      </c>
      <c r="H365">
        <v>80</v>
      </c>
    </row>
    <row r="366" spans="1:8" x14ac:dyDescent="0.55000000000000004">
      <c r="A366">
        <v>412</v>
      </c>
      <c r="B366">
        <v>412</v>
      </c>
      <c r="D366" t="s">
        <v>381</v>
      </c>
      <c r="E366" t="s">
        <v>381</v>
      </c>
      <c r="G366">
        <v>85</v>
      </c>
      <c r="H366">
        <v>80</v>
      </c>
    </row>
    <row r="367" spans="1:8" x14ac:dyDescent="0.55000000000000004">
      <c r="A367">
        <v>413</v>
      </c>
      <c r="B367">
        <v>413</v>
      </c>
      <c r="D367" t="s">
        <v>38</v>
      </c>
      <c r="E367" t="s">
        <v>38</v>
      </c>
      <c r="G367" t="s">
        <v>547</v>
      </c>
      <c r="H367">
        <v>91</v>
      </c>
    </row>
    <row r="368" spans="1:8" x14ac:dyDescent="0.55000000000000004">
      <c r="A368">
        <v>414</v>
      </c>
      <c r="B368">
        <v>414</v>
      </c>
      <c r="D368" t="s">
        <v>382</v>
      </c>
      <c r="E368" t="s">
        <v>382</v>
      </c>
      <c r="G368">
        <v>89</v>
      </c>
      <c r="H368">
        <v>83</v>
      </c>
    </row>
    <row r="369" spans="1:8" x14ac:dyDescent="0.55000000000000004">
      <c r="A369">
        <v>415</v>
      </c>
      <c r="B369">
        <v>415</v>
      </c>
      <c r="D369" t="s">
        <v>383</v>
      </c>
      <c r="E369" t="s">
        <v>383</v>
      </c>
      <c r="G369">
        <v>72</v>
      </c>
      <c r="H369">
        <v>58</v>
      </c>
    </row>
    <row r="370" spans="1:8" x14ac:dyDescent="0.55000000000000004">
      <c r="A370">
        <v>416</v>
      </c>
      <c r="B370">
        <v>416</v>
      </c>
      <c r="D370" t="s">
        <v>384</v>
      </c>
      <c r="E370" t="s">
        <v>384</v>
      </c>
      <c r="G370">
        <v>81</v>
      </c>
      <c r="H370">
        <v>72</v>
      </c>
    </row>
    <row r="371" spans="1:8" x14ac:dyDescent="0.55000000000000004">
      <c r="A371">
        <v>417</v>
      </c>
      <c r="B371">
        <v>417</v>
      </c>
      <c r="D371" t="s">
        <v>385</v>
      </c>
      <c r="E371" t="s">
        <v>385</v>
      </c>
      <c r="G371" t="s">
        <v>547</v>
      </c>
      <c r="H371">
        <v>64</v>
      </c>
    </row>
    <row r="372" spans="1:8" x14ac:dyDescent="0.55000000000000004">
      <c r="A372">
        <v>418</v>
      </c>
      <c r="B372">
        <v>418</v>
      </c>
      <c r="D372" t="s">
        <v>386</v>
      </c>
      <c r="E372" t="s">
        <v>386</v>
      </c>
      <c r="G372" t="s">
        <v>547</v>
      </c>
      <c r="H372">
        <v>43</v>
      </c>
    </row>
    <row r="373" spans="1:8" x14ac:dyDescent="0.55000000000000004">
      <c r="A373">
        <v>419</v>
      </c>
      <c r="B373">
        <v>419</v>
      </c>
      <c r="D373" t="s">
        <v>387</v>
      </c>
      <c r="E373" t="s">
        <v>387</v>
      </c>
      <c r="G373" t="s">
        <v>547</v>
      </c>
      <c r="H373">
        <v>89</v>
      </c>
    </row>
    <row r="374" spans="1:8" x14ac:dyDescent="0.55000000000000004">
      <c r="A374">
        <v>421</v>
      </c>
      <c r="B374">
        <v>421</v>
      </c>
      <c r="D374" t="s">
        <v>388</v>
      </c>
      <c r="E374" t="s">
        <v>388</v>
      </c>
      <c r="G374">
        <v>0</v>
      </c>
      <c r="H374">
        <v>100</v>
      </c>
    </row>
    <row r="375" spans="1:8" x14ac:dyDescent="0.55000000000000004">
      <c r="A375">
        <v>422</v>
      </c>
      <c r="B375">
        <v>422</v>
      </c>
      <c r="D375" t="s">
        <v>390</v>
      </c>
      <c r="E375" t="s">
        <v>390</v>
      </c>
      <c r="G375">
        <v>16</v>
      </c>
      <c r="H375">
        <v>82</v>
      </c>
    </row>
    <row r="376" spans="1:8" x14ac:dyDescent="0.55000000000000004">
      <c r="A376">
        <v>423</v>
      </c>
      <c r="B376">
        <v>423</v>
      </c>
      <c r="D376" t="s">
        <v>391</v>
      </c>
      <c r="E376" t="s">
        <v>391</v>
      </c>
      <c r="G376">
        <v>67</v>
      </c>
      <c r="H376">
        <v>24</v>
      </c>
    </row>
    <row r="377" spans="1:8" x14ac:dyDescent="0.55000000000000004">
      <c r="A377">
        <v>424</v>
      </c>
      <c r="B377">
        <v>424</v>
      </c>
      <c r="D377" t="s">
        <v>35</v>
      </c>
      <c r="E377" t="s">
        <v>35</v>
      </c>
      <c r="G377">
        <v>26</v>
      </c>
      <c r="H377" t="s">
        <v>547</v>
      </c>
    </row>
    <row r="378" spans="1:8" x14ac:dyDescent="0.55000000000000004">
      <c r="A378">
        <v>425</v>
      </c>
      <c r="B378">
        <v>425</v>
      </c>
      <c r="D378" t="s">
        <v>392</v>
      </c>
      <c r="E378" t="s">
        <v>392</v>
      </c>
      <c r="G378">
        <v>42</v>
      </c>
      <c r="H378">
        <v>72</v>
      </c>
    </row>
    <row r="379" spans="1:8" x14ac:dyDescent="0.55000000000000004">
      <c r="A379">
        <v>426</v>
      </c>
      <c r="B379">
        <v>426</v>
      </c>
      <c r="D379" t="s">
        <v>393</v>
      </c>
      <c r="E379" t="s">
        <v>393</v>
      </c>
      <c r="G379">
        <v>92</v>
      </c>
      <c r="H379">
        <v>84</v>
      </c>
    </row>
    <row r="380" spans="1:8" x14ac:dyDescent="0.55000000000000004">
      <c r="A380">
        <v>427</v>
      </c>
      <c r="B380">
        <v>427</v>
      </c>
      <c r="D380" t="s">
        <v>67</v>
      </c>
      <c r="E380" t="s">
        <v>67</v>
      </c>
      <c r="G380" t="s">
        <v>547</v>
      </c>
      <c r="H380">
        <v>87</v>
      </c>
    </row>
    <row r="381" spans="1:8" x14ac:dyDescent="0.55000000000000004">
      <c r="A381">
        <v>429</v>
      </c>
      <c r="B381">
        <v>429</v>
      </c>
      <c r="D381" t="s">
        <v>394</v>
      </c>
      <c r="E381" t="s">
        <v>394</v>
      </c>
      <c r="G381">
        <v>4</v>
      </c>
      <c r="H381" t="s">
        <v>547</v>
      </c>
    </row>
    <row r="382" spans="1:8" x14ac:dyDescent="0.55000000000000004">
      <c r="A382">
        <v>430</v>
      </c>
      <c r="B382">
        <v>430</v>
      </c>
      <c r="D382" t="s">
        <v>396</v>
      </c>
      <c r="E382" t="s">
        <v>396</v>
      </c>
      <c r="G382">
        <v>15</v>
      </c>
      <c r="H382">
        <v>73</v>
      </c>
    </row>
    <row r="383" spans="1:8" x14ac:dyDescent="0.55000000000000004">
      <c r="A383">
        <v>431</v>
      </c>
      <c r="B383">
        <v>431</v>
      </c>
      <c r="D383" t="s">
        <v>397</v>
      </c>
      <c r="E383" t="s">
        <v>397</v>
      </c>
      <c r="G383">
        <v>8</v>
      </c>
      <c r="H383">
        <v>75</v>
      </c>
    </row>
    <row r="384" spans="1:8" x14ac:dyDescent="0.55000000000000004">
      <c r="A384">
        <v>432</v>
      </c>
      <c r="B384">
        <v>432</v>
      </c>
      <c r="D384" t="s">
        <v>398</v>
      </c>
      <c r="E384" t="s">
        <v>398</v>
      </c>
      <c r="G384" t="s">
        <v>547</v>
      </c>
      <c r="H384">
        <v>67</v>
      </c>
    </row>
    <row r="385" spans="1:8" x14ac:dyDescent="0.55000000000000004">
      <c r="A385">
        <v>433</v>
      </c>
      <c r="B385">
        <v>433</v>
      </c>
      <c r="D385" t="s">
        <v>399</v>
      </c>
      <c r="E385" t="s">
        <v>399</v>
      </c>
      <c r="G385">
        <v>68</v>
      </c>
      <c r="H385">
        <v>58</v>
      </c>
    </row>
    <row r="386" spans="1:8" x14ac:dyDescent="0.55000000000000004">
      <c r="A386">
        <v>435</v>
      </c>
      <c r="B386">
        <v>435</v>
      </c>
      <c r="D386" t="s">
        <v>400</v>
      </c>
      <c r="E386" t="s">
        <v>400</v>
      </c>
      <c r="G386">
        <v>19</v>
      </c>
      <c r="H386">
        <v>72</v>
      </c>
    </row>
    <row r="387" spans="1:8" x14ac:dyDescent="0.55000000000000004">
      <c r="A387">
        <v>436</v>
      </c>
      <c r="B387">
        <v>436</v>
      </c>
      <c r="D387" t="s">
        <v>402</v>
      </c>
      <c r="E387" t="s">
        <v>402</v>
      </c>
      <c r="G387">
        <v>20</v>
      </c>
      <c r="H387" t="s">
        <v>547</v>
      </c>
    </row>
    <row r="388" spans="1:8" x14ac:dyDescent="0.55000000000000004">
      <c r="A388">
        <v>437</v>
      </c>
      <c r="B388">
        <v>437</v>
      </c>
      <c r="D388" t="s">
        <v>403</v>
      </c>
      <c r="E388" t="s">
        <v>403</v>
      </c>
      <c r="G388">
        <v>10</v>
      </c>
      <c r="H388">
        <v>70</v>
      </c>
    </row>
    <row r="389" spans="1:8" x14ac:dyDescent="0.55000000000000004">
      <c r="A389">
        <v>438</v>
      </c>
      <c r="B389">
        <v>438</v>
      </c>
      <c r="D389" t="s">
        <v>404</v>
      </c>
      <c r="E389" t="s">
        <v>404</v>
      </c>
      <c r="G389">
        <v>4</v>
      </c>
      <c r="H389">
        <v>87</v>
      </c>
    </row>
    <row r="390" spans="1:8" x14ac:dyDescent="0.55000000000000004">
      <c r="A390">
        <v>439</v>
      </c>
      <c r="B390">
        <v>439</v>
      </c>
      <c r="D390" t="s">
        <v>405</v>
      </c>
      <c r="E390" t="s">
        <v>405</v>
      </c>
      <c r="G390">
        <v>0</v>
      </c>
      <c r="H390">
        <v>65</v>
      </c>
    </row>
    <row r="391" spans="1:8" x14ac:dyDescent="0.55000000000000004">
      <c r="A391">
        <v>440</v>
      </c>
      <c r="B391">
        <v>440</v>
      </c>
      <c r="D391" t="s">
        <v>406</v>
      </c>
      <c r="E391" t="s">
        <v>406</v>
      </c>
      <c r="G391">
        <v>0</v>
      </c>
      <c r="H391">
        <v>83</v>
      </c>
    </row>
    <row r="392" spans="1:8" x14ac:dyDescent="0.55000000000000004">
      <c r="A392">
        <v>441</v>
      </c>
      <c r="B392">
        <v>441</v>
      </c>
      <c r="D392" t="s">
        <v>407</v>
      </c>
      <c r="E392" t="s">
        <v>407</v>
      </c>
      <c r="G392">
        <v>0</v>
      </c>
      <c r="H392">
        <v>80</v>
      </c>
    </row>
    <row r="393" spans="1:8" x14ac:dyDescent="0.55000000000000004">
      <c r="A393">
        <v>442</v>
      </c>
      <c r="B393">
        <v>442</v>
      </c>
      <c r="D393" t="s">
        <v>21</v>
      </c>
      <c r="E393" t="s">
        <v>21</v>
      </c>
      <c r="G393">
        <v>4</v>
      </c>
      <c r="H393">
        <v>90</v>
      </c>
    </row>
    <row r="394" spans="1:8" x14ac:dyDescent="0.55000000000000004">
      <c r="A394">
        <v>443</v>
      </c>
      <c r="B394">
        <v>443</v>
      </c>
      <c r="D394" t="s">
        <v>337</v>
      </c>
      <c r="E394" t="s">
        <v>337</v>
      </c>
      <c r="G394">
        <v>0</v>
      </c>
      <c r="H394">
        <v>84</v>
      </c>
    </row>
    <row r="395" spans="1:8" x14ac:dyDescent="0.55000000000000004">
      <c r="A395">
        <v>444</v>
      </c>
      <c r="B395">
        <v>444</v>
      </c>
      <c r="D395" t="s">
        <v>408</v>
      </c>
      <c r="E395" t="s">
        <v>408</v>
      </c>
      <c r="G395">
        <v>31</v>
      </c>
      <c r="H395">
        <v>90</v>
      </c>
    </row>
    <row r="396" spans="1:8" x14ac:dyDescent="0.55000000000000004">
      <c r="A396">
        <v>445</v>
      </c>
      <c r="B396">
        <v>445</v>
      </c>
      <c r="D396" t="s">
        <v>409</v>
      </c>
      <c r="E396" t="s">
        <v>409</v>
      </c>
      <c r="G396" t="s">
        <v>547</v>
      </c>
      <c r="H396">
        <v>71</v>
      </c>
    </row>
    <row r="397" spans="1:8" x14ac:dyDescent="0.55000000000000004">
      <c r="A397">
        <v>446</v>
      </c>
      <c r="B397">
        <v>446</v>
      </c>
      <c r="D397" t="s">
        <v>410</v>
      </c>
      <c r="E397" t="s">
        <v>410</v>
      </c>
      <c r="G397">
        <v>63</v>
      </c>
      <c r="H397">
        <v>57</v>
      </c>
    </row>
    <row r="398" spans="1:8" x14ac:dyDescent="0.55000000000000004">
      <c r="A398">
        <v>447</v>
      </c>
      <c r="B398">
        <v>447</v>
      </c>
      <c r="D398" t="s">
        <v>411</v>
      </c>
      <c r="E398" t="s">
        <v>411</v>
      </c>
      <c r="G398">
        <v>88</v>
      </c>
      <c r="H398" t="s">
        <v>547</v>
      </c>
    </row>
    <row r="399" spans="1:8" x14ac:dyDescent="0.55000000000000004">
      <c r="A399">
        <v>448</v>
      </c>
      <c r="B399">
        <v>448</v>
      </c>
      <c r="D399" t="s">
        <v>412</v>
      </c>
      <c r="E399" t="s">
        <v>412</v>
      </c>
      <c r="G399">
        <v>88</v>
      </c>
      <c r="H399" t="s">
        <v>547</v>
      </c>
    </row>
    <row r="400" spans="1:8" x14ac:dyDescent="0.55000000000000004">
      <c r="A400">
        <v>449</v>
      </c>
      <c r="B400">
        <v>449</v>
      </c>
      <c r="D400" t="s">
        <v>413</v>
      </c>
      <c r="E400" t="s">
        <v>413</v>
      </c>
      <c r="G400" t="s">
        <v>547</v>
      </c>
      <c r="H400">
        <v>85</v>
      </c>
    </row>
    <row r="401" spans="1:8" x14ac:dyDescent="0.55000000000000004">
      <c r="A401">
        <v>450</v>
      </c>
      <c r="B401">
        <v>450</v>
      </c>
      <c r="D401" t="s">
        <v>414</v>
      </c>
      <c r="E401" t="s">
        <v>414</v>
      </c>
      <c r="G401">
        <v>59</v>
      </c>
      <c r="H401">
        <v>62</v>
      </c>
    </row>
    <row r="402" spans="1:8" x14ac:dyDescent="0.55000000000000004">
      <c r="A402">
        <v>451</v>
      </c>
      <c r="B402">
        <v>451</v>
      </c>
      <c r="D402" t="s">
        <v>415</v>
      </c>
      <c r="E402" t="s">
        <v>415</v>
      </c>
      <c r="G402" t="s">
        <v>547</v>
      </c>
      <c r="H402">
        <v>89</v>
      </c>
    </row>
    <row r="403" spans="1:8" x14ac:dyDescent="0.55000000000000004">
      <c r="A403">
        <v>452</v>
      </c>
      <c r="B403">
        <v>452</v>
      </c>
      <c r="D403" t="s">
        <v>35</v>
      </c>
      <c r="E403" t="s">
        <v>35</v>
      </c>
      <c r="G403">
        <v>77</v>
      </c>
      <c r="H403">
        <v>82</v>
      </c>
    </row>
    <row r="404" spans="1:8" x14ac:dyDescent="0.55000000000000004">
      <c r="A404">
        <v>453</v>
      </c>
      <c r="B404">
        <v>453</v>
      </c>
      <c r="D404" t="s">
        <v>416</v>
      </c>
      <c r="E404" t="s">
        <v>416</v>
      </c>
      <c r="G404">
        <v>70</v>
      </c>
      <c r="H404" t="s">
        <v>547</v>
      </c>
    </row>
    <row r="405" spans="1:8" x14ac:dyDescent="0.55000000000000004">
      <c r="A405">
        <v>454</v>
      </c>
      <c r="B405">
        <v>454</v>
      </c>
      <c r="D405" t="s">
        <v>417</v>
      </c>
      <c r="E405" t="s">
        <v>417</v>
      </c>
      <c r="G405">
        <v>52</v>
      </c>
      <c r="H405">
        <v>55</v>
      </c>
    </row>
    <row r="406" spans="1:8" x14ac:dyDescent="0.55000000000000004">
      <c r="A406">
        <v>455</v>
      </c>
      <c r="B406">
        <v>455</v>
      </c>
      <c r="D406" t="s">
        <v>418</v>
      </c>
      <c r="E406" t="s">
        <v>418</v>
      </c>
      <c r="G406">
        <v>67</v>
      </c>
      <c r="H406">
        <v>69</v>
      </c>
    </row>
    <row r="407" spans="1:8" x14ac:dyDescent="0.55000000000000004">
      <c r="A407">
        <v>456</v>
      </c>
      <c r="B407">
        <v>456</v>
      </c>
      <c r="D407" t="s">
        <v>419</v>
      </c>
      <c r="E407" t="s">
        <v>419</v>
      </c>
      <c r="G407">
        <v>74</v>
      </c>
      <c r="H407">
        <v>84</v>
      </c>
    </row>
    <row r="408" spans="1:8" x14ac:dyDescent="0.55000000000000004">
      <c r="A408">
        <v>457</v>
      </c>
      <c r="B408">
        <v>457</v>
      </c>
      <c r="D408" t="s">
        <v>420</v>
      </c>
      <c r="E408" t="s">
        <v>420</v>
      </c>
      <c r="G408">
        <v>59</v>
      </c>
      <c r="H408">
        <v>54</v>
      </c>
    </row>
    <row r="409" spans="1:8" x14ac:dyDescent="0.55000000000000004">
      <c r="A409">
        <v>458</v>
      </c>
      <c r="B409">
        <v>458</v>
      </c>
      <c r="D409" t="s">
        <v>421</v>
      </c>
      <c r="E409" t="s">
        <v>421</v>
      </c>
      <c r="G409">
        <v>96</v>
      </c>
      <c r="H409">
        <v>80</v>
      </c>
    </row>
    <row r="410" spans="1:8" x14ac:dyDescent="0.55000000000000004">
      <c r="A410">
        <v>459</v>
      </c>
      <c r="B410">
        <v>459</v>
      </c>
      <c r="D410" t="s">
        <v>422</v>
      </c>
      <c r="E410" t="s">
        <v>422</v>
      </c>
      <c r="G410">
        <v>87</v>
      </c>
      <c r="H410">
        <v>84</v>
      </c>
    </row>
    <row r="411" spans="1:8" x14ac:dyDescent="0.55000000000000004">
      <c r="A411">
        <v>460</v>
      </c>
      <c r="B411">
        <v>460</v>
      </c>
      <c r="D411" t="s">
        <v>260</v>
      </c>
      <c r="E411" t="s">
        <v>260</v>
      </c>
      <c r="G411" t="s">
        <v>547</v>
      </c>
      <c r="H411">
        <v>90</v>
      </c>
    </row>
    <row r="412" spans="1:8" x14ac:dyDescent="0.55000000000000004">
      <c r="A412">
        <v>464</v>
      </c>
      <c r="B412">
        <v>464</v>
      </c>
      <c r="D412" t="s">
        <v>423</v>
      </c>
      <c r="E412" t="s">
        <v>423</v>
      </c>
      <c r="G412">
        <v>4</v>
      </c>
      <c r="H412">
        <v>78</v>
      </c>
    </row>
    <row r="413" spans="1:8" x14ac:dyDescent="0.55000000000000004">
      <c r="A413">
        <v>465</v>
      </c>
      <c r="B413">
        <v>465</v>
      </c>
      <c r="D413" t="s">
        <v>424</v>
      </c>
      <c r="E413" t="s">
        <v>424</v>
      </c>
      <c r="G413">
        <v>4</v>
      </c>
      <c r="H413">
        <v>92</v>
      </c>
    </row>
    <row r="414" spans="1:8" x14ac:dyDescent="0.55000000000000004">
      <c r="A414">
        <v>466</v>
      </c>
      <c r="B414">
        <v>466</v>
      </c>
      <c r="D414" t="s">
        <v>425</v>
      </c>
      <c r="E414" t="s">
        <v>425</v>
      </c>
      <c r="G414" t="s">
        <v>547</v>
      </c>
      <c r="H414">
        <v>94</v>
      </c>
    </row>
    <row r="415" spans="1:8" x14ac:dyDescent="0.55000000000000004">
      <c r="A415">
        <v>467</v>
      </c>
      <c r="B415">
        <v>467</v>
      </c>
      <c r="D415" t="s">
        <v>396</v>
      </c>
      <c r="E415" t="s">
        <v>396</v>
      </c>
      <c r="G415">
        <v>11</v>
      </c>
      <c r="H415">
        <v>91</v>
      </c>
    </row>
    <row r="416" spans="1:8" x14ac:dyDescent="0.55000000000000004">
      <c r="A416">
        <v>468</v>
      </c>
      <c r="B416">
        <v>468</v>
      </c>
      <c r="D416" t="s">
        <v>426</v>
      </c>
      <c r="E416" t="s">
        <v>426</v>
      </c>
      <c r="G416">
        <v>0</v>
      </c>
      <c r="H416">
        <v>90</v>
      </c>
    </row>
    <row r="417" spans="1:8" x14ac:dyDescent="0.55000000000000004">
      <c r="A417">
        <v>469</v>
      </c>
      <c r="B417">
        <v>469</v>
      </c>
      <c r="D417" t="s">
        <v>427</v>
      </c>
      <c r="E417" t="s">
        <v>427</v>
      </c>
      <c r="G417" t="s">
        <v>547</v>
      </c>
      <c r="H417" t="s">
        <v>547</v>
      </c>
    </row>
    <row r="418" spans="1:8" x14ac:dyDescent="0.55000000000000004">
      <c r="A418">
        <v>471</v>
      </c>
      <c r="B418">
        <v>471</v>
      </c>
      <c r="D418" t="s">
        <v>428</v>
      </c>
      <c r="E418" t="s">
        <v>428</v>
      </c>
      <c r="G418">
        <v>15</v>
      </c>
      <c r="H418" t="s">
        <v>547</v>
      </c>
    </row>
    <row r="419" spans="1:8" x14ac:dyDescent="0.55000000000000004">
      <c r="A419">
        <v>472</v>
      </c>
      <c r="B419">
        <v>472</v>
      </c>
      <c r="D419" t="s">
        <v>430</v>
      </c>
      <c r="E419" t="s">
        <v>430</v>
      </c>
      <c r="G419">
        <v>8</v>
      </c>
      <c r="H419">
        <v>87</v>
      </c>
    </row>
    <row r="420" spans="1:8" x14ac:dyDescent="0.55000000000000004">
      <c r="A420">
        <v>473</v>
      </c>
      <c r="B420">
        <v>473</v>
      </c>
      <c r="D420" t="s">
        <v>431</v>
      </c>
      <c r="E420" t="s">
        <v>431</v>
      </c>
      <c r="G420" t="s">
        <v>547</v>
      </c>
      <c r="H420">
        <v>81</v>
      </c>
    </row>
    <row r="421" spans="1:8" x14ac:dyDescent="0.55000000000000004">
      <c r="A421">
        <v>475</v>
      </c>
      <c r="B421">
        <v>475</v>
      </c>
      <c r="D421" t="s">
        <v>432</v>
      </c>
      <c r="E421" t="s">
        <v>432</v>
      </c>
      <c r="G421">
        <v>92</v>
      </c>
      <c r="H421">
        <v>18</v>
      </c>
    </row>
    <row r="422" spans="1:8" x14ac:dyDescent="0.55000000000000004">
      <c r="A422">
        <v>476</v>
      </c>
      <c r="B422">
        <v>476</v>
      </c>
      <c r="D422" t="s">
        <v>434</v>
      </c>
      <c r="E422" t="s">
        <v>434</v>
      </c>
      <c r="G422">
        <v>83</v>
      </c>
      <c r="H422">
        <v>29</v>
      </c>
    </row>
    <row r="423" spans="1:8" x14ac:dyDescent="0.55000000000000004">
      <c r="A423">
        <v>477</v>
      </c>
      <c r="B423">
        <v>477</v>
      </c>
      <c r="D423" t="s">
        <v>435</v>
      </c>
      <c r="E423" t="s">
        <v>435</v>
      </c>
      <c r="G423">
        <v>70</v>
      </c>
      <c r="H423">
        <v>45</v>
      </c>
    </row>
    <row r="424" spans="1:8" x14ac:dyDescent="0.55000000000000004">
      <c r="A424">
        <v>478</v>
      </c>
      <c r="B424">
        <v>478</v>
      </c>
      <c r="D424" t="s">
        <v>436</v>
      </c>
      <c r="E424" t="s">
        <v>436</v>
      </c>
      <c r="G424">
        <v>83</v>
      </c>
      <c r="H424">
        <v>37</v>
      </c>
    </row>
    <row r="425" spans="1:8" x14ac:dyDescent="0.55000000000000004">
      <c r="A425">
        <v>479</v>
      </c>
      <c r="B425">
        <v>479</v>
      </c>
      <c r="D425" t="s">
        <v>14</v>
      </c>
      <c r="E425" t="s">
        <v>14</v>
      </c>
      <c r="G425">
        <v>50</v>
      </c>
      <c r="H425">
        <v>42</v>
      </c>
    </row>
    <row r="426" spans="1:8" x14ac:dyDescent="0.55000000000000004">
      <c r="A426">
        <v>480</v>
      </c>
      <c r="B426">
        <v>480</v>
      </c>
      <c r="D426" t="s">
        <v>437</v>
      </c>
      <c r="E426" t="s">
        <v>437</v>
      </c>
      <c r="G426">
        <v>88</v>
      </c>
      <c r="H426">
        <v>85</v>
      </c>
    </row>
    <row r="427" spans="1:8" x14ac:dyDescent="0.55000000000000004">
      <c r="A427">
        <v>482</v>
      </c>
      <c r="B427">
        <v>482</v>
      </c>
      <c r="D427" t="s">
        <v>438</v>
      </c>
      <c r="E427" t="s">
        <v>438</v>
      </c>
      <c r="G427">
        <v>84</v>
      </c>
      <c r="H427">
        <v>78</v>
      </c>
    </row>
    <row r="428" spans="1:8" x14ac:dyDescent="0.55000000000000004">
      <c r="A428">
        <v>483</v>
      </c>
      <c r="B428">
        <v>483</v>
      </c>
      <c r="D428" t="s">
        <v>440</v>
      </c>
      <c r="E428" t="s">
        <v>440</v>
      </c>
      <c r="G428">
        <v>63</v>
      </c>
      <c r="H428">
        <v>74</v>
      </c>
    </row>
    <row r="429" spans="1:8" x14ac:dyDescent="0.55000000000000004">
      <c r="A429">
        <v>485</v>
      </c>
      <c r="B429">
        <v>485</v>
      </c>
      <c r="D429" t="s">
        <v>126</v>
      </c>
      <c r="E429" t="s">
        <v>126</v>
      </c>
      <c r="G429">
        <v>16</v>
      </c>
      <c r="H429">
        <v>82</v>
      </c>
    </row>
    <row r="430" spans="1:8" x14ac:dyDescent="0.55000000000000004">
      <c r="A430">
        <v>486</v>
      </c>
      <c r="B430">
        <v>486</v>
      </c>
      <c r="D430" t="s">
        <v>442</v>
      </c>
      <c r="E430" t="s">
        <v>442</v>
      </c>
      <c r="G430" t="s">
        <v>547</v>
      </c>
      <c r="H430">
        <v>61</v>
      </c>
    </row>
    <row r="431" spans="1:8" x14ac:dyDescent="0.55000000000000004">
      <c r="A431">
        <v>487</v>
      </c>
      <c r="B431">
        <v>487</v>
      </c>
      <c r="D431" t="s">
        <v>443</v>
      </c>
      <c r="E431" t="s">
        <v>443</v>
      </c>
      <c r="G431">
        <v>57</v>
      </c>
      <c r="H431">
        <v>51</v>
      </c>
    </row>
    <row r="432" spans="1:8" x14ac:dyDescent="0.55000000000000004">
      <c r="A432">
        <v>488</v>
      </c>
      <c r="B432">
        <v>488</v>
      </c>
      <c r="D432" t="s">
        <v>444</v>
      </c>
      <c r="E432" t="s">
        <v>444</v>
      </c>
      <c r="G432">
        <v>31</v>
      </c>
      <c r="H432">
        <v>63</v>
      </c>
    </row>
    <row r="433" spans="1:8" x14ac:dyDescent="0.55000000000000004">
      <c r="A433">
        <v>489</v>
      </c>
      <c r="B433">
        <v>489</v>
      </c>
      <c r="D433" t="s">
        <v>414</v>
      </c>
      <c r="E433" t="s">
        <v>414</v>
      </c>
      <c r="G433">
        <v>13</v>
      </c>
      <c r="H433">
        <v>75</v>
      </c>
    </row>
    <row r="434" spans="1:8" x14ac:dyDescent="0.55000000000000004">
      <c r="A434">
        <v>490</v>
      </c>
      <c r="B434">
        <v>490</v>
      </c>
      <c r="D434" t="s">
        <v>445</v>
      </c>
      <c r="E434" t="s">
        <v>445</v>
      </c>
      <c r="G434">
        <v>21</v>
      </c>
      <c r="H434" t="s">
        <v>547</v>
      </c>
    </row>
    <row r="435" spans="1:8" x14ac:dyDescent="0.55000000000000004">
      <c r="A435">
        <v>491</v>
      </c>
      <c r="B435">
        <v>491</v>
      </c>
      <c r="D435" t="s">
        <v>446</v>
      </c>
      <c r="E435" t="s">
        <v>446</v>
      </c>
      <c r="G435">
        <v>60</v>
      </c>
      <c r="H435" t="s">
        <v>547</v>
      </c>
    </row>
    <row r="436" spans="1:8" x14ac:dyDescent="0.55000000000000004">
      <c r="A436">
        <v>492</v>
      </c>
      <c r="B436">
        <v>492</v>
      </c>
      <c r="D436" t="s">
        <v>447</v>
      </c>
      <c r="E436" t="s">
        <v>447</v>
      </c>
      <c r="G436">
        <v>91</v>
      </c>
      <c r="H436">
        <v>80</v>
      </c>
    </row>
    <row r="437" spans="1:8" x14ac:dyDescent="0.55000000000000004">
      <c r="A437">
        <v>493</v>
      </c>
      <c r="B437">
        <v>493</v>
      </c>
      <c r="D437" t="s">
        <v>394</v>
      </c>
      <c r="E437" t="s">
        <v>394</v>
      </c>
      <c r="G437">
        <v>96</v>
      </c>
      <c r="H437">
        <v>88</v>
      </c>
    </row>
    <row r="438" spans="1:8" x14ac:dyDescent="0.55000000000000004">
      <c r="A438">
        <v>494</v>
      </c>
      <c r="B438">
        <v>494</v>
      </c>
      <c r="D438" t="s">
        <v>448</v>
      </c>
      <c r="E438" t="s">
        <v>448</v>
      </c>
      <c r="G438" t="s">
        <v>547</v>
      </c>
      <c r="H438">
        <v>82</v>
      </c>
    </row>
    <row r="439" spans="1:8" x14ac:dyDescent="0.55000000000000004">
      <c r="A439">
        <v>495</v>
      </c>
      <c r="B439">
        <v>495</v>
      </c>
      <c r="D439" t="s">
        <v>449</v>
      </c>
      <c r="E439" t="s">
        <v>449</v>
      </c>
      <c r="G439">
        <v>96</v>
      </c>
      <c r="H439">
        <v>82</v>
      </c>
    </row>
    <row r="440" spans="1:8" x14ac:dyDescent="0.55000000000000004">
      <c r="A440">
        <v>497</v>
      </c>
      <c r="B440">
        <v>497</v>
      </c>
      <c r="D440" t="s">
        <v>450</v>
      </c>
      <c r="E440" t="s">
        <v>450</v>
      </c>
      <c r="G440">
        <v>17</v>
      </c>
      <c r="H440" t="s">
        <v>547</v>
      </c>
    </row>
    <row r="441" spans="1:8" x14ac:dyDescent="0.55000000000000004">
      <c r="A441">
        <v>498</v>
      </c>
      <c r="B441">
        <v>498</v>
      </c>
      <c r="D441" t="s">
        <v>452</v>
      </c>
      <c r="E441" t="s">
        <v>452</v>
      </c>
      <c r="G441">
        <v>11</v>
      </c>
      <c r="H441">
        <v>96</v>
      </c>
    </row>
    <row r="442" spans="1:8" x14ac:dyDescent="0.55000000000000004">
      <c r="A442">
        <v>499</v>
      </c>
      <c r="B442">
        <v>499</v>
      </c>
      <c r="D442" t="s">
        <v>453</v>
      </c>
      <c r="E442" t="s">
        <v>453</v>
      </c>
      <c r="G442">
        <v>83</v>
      </c>
      <c r="H442">
        <v>42</v>
      </c>
    </row>
    <row r="443" spans="1:8" x14ac:dyDescent="0.55000000000000004">
      <c r="A443">
        <v>500</v>
      </c>
      <c r="B443">
        <v>500</v>
      </c>
      <c r="D443" t="s">
        <v>454</v>
      </c>
      <c r="E443" t="s">
        <v>454</v>
      </c>
      <c r="G443">
        <v>58</v>
      </c>
      <c r="H443">
        <v>57</v>
      </c>
    </row>
    <row r="444" spans="1:8" x14ac:dyDescent="0.55000000000000004">
      <c r="A444">
        <v>501</v>
      </c>
      <c r="B444">
        <v>501</v>
      </c>
      <c r="D444" t="s">
        <v>455</v>
      </c>
      <c r="E444" t="s">
        <v>455</v>
      </c>
      <c r="G444">
        <v>52</v>
      </c>
      <c r="H444">
        <v>55</v>
      </c>
    </row>
    <row r="445" spans="1:8" x14ac:dyDescent="0.55000000000000004">
      <c r="A445">
        <v>502</v>
      </c>
      <c r="B445">
        <v>502</v>
      </c>
      <c r="D445" t="s">
        <v>456</v>
      </c>
      <c r="E445" t="s">
        <v>456</v>
      </c>
      <c r="G445">
        <v>33</v>
      </c>
      <c r="H445">
        <v>63</v>
      </c>
    </row>
    <row r="446" spans="1:8" x14ac:dyDescent="0.55000000000000004">
      <c r="A446">
        <v>503</v>
      </c>
      <c r="B446">
        <v>503</v>
      </c>
      <c r="D446" t="s">
        <v>457</v>
      </c>
      <c r="E446" t="s">
        <v>457</v>
      </c>
      <c r="G446">
        <v>94</v>
      </c>
      <c r="H446">
        <v>22</v>
      </c>
    </row>
    <row r="447" spans="1:8" x14ac:dyDescent="0.55000000000000004">
      <c r="A447">
        <v>504</v>
      </c>
      <c r="B447">
        <v>504</v>
      </c>
      <c r="D447" t="s">
        <v>458</v>
      </c>
      <c r="E447" t="s">
        <v>458</v>
      </c>
      <c r="G447" t="s">
        <v>547</v>
      </c>
      <c r="H447">
        <v>89</v>
      </c>
    </row>
    <row r="448" spans="1:8" x14ac:dyDescent="0.55000000000000004">
      <c r="A448">
        <v>505</v>
      </c>
      <c r="B448">
        <v>505</v>
      </c>
      <c r="D448" t="s">
        <v>459</v>
      </c>
      <c r="E448" t="s">
        <v>459</v>
      </c>
      <c r="G448">
        <v>82</v>
      </c>
      <c r="H448">
        <v>27</v>
      </c>
    </row>
    <row r="449" spans="1:8" x14ac:dyDescent="0.55000000000000004">
      <c r="A449">
        <v>506</v>
      </c>
      <c r="B449">
        <v>506</v>
      </c>
      <c r="D449" t="s">
        <v>460</v>
      </c>
      <c r="E449" t="s">
        <v>460</v>
      </c>
      <c r="G449">
        <v>7</v>
      </c>
      <c r="H449">
        <v>99</v>
      </c>
    </row>
    <row r="450" spans="1:8" x14ac:dyDescent="0.55000000000000004">
      <c r="A450">
        <v>507</v>
      </c>
      <c r="B450">
        <v>507</v>
      </c>
      <c r="D450" t="s">
        <v>461</v>
      </c>
      <c r="E450" t="s">
        <v>461</v>
      </c>
      <c r="G450" t="s">
        <v>547</v>
      </c>
      <c r="H450">
        <v>93</v>
      </c>
    </row>
    <row r="451" spans="1:8" x14ac:dyDescent="0.55000000000000004">
      <c r="A451">
        <v>508</v>
      </c>
      <c r="B451">
        <v>508</v>
      </c>
      <c r="D451" t="s">
        <v>462</v>
      </c>
      <c r="E451" t="s">
        <v>462</v>
      </c>
      <c r="G451">
        <v>44</v>
      </c>
      <c r="H451">
        <v>76</v>
      </c>
    </row>
    <row r="452" spans="1:8" x14ac:dyDescent="0.55000000000000004">
      <c r="A452">
        <v>509</v>
      </c>
      <c r="B452">
        <v>509</v>
      </c>
      <c r="D452" t="s">
        <v>463</v>
      </c>
      <c r="E452" t="s">
        <v>463</v>
      </c>
      <c r="G452">
        <v>21</v>
      </c>
      <c r="H452">
        <v>73</v>
      </c>
    </row>
    <row r="453" spans="1:8" x14ac:dyDescent="0.55000000000000004">
      <c r="A453">
        <v>510</v>
      </c>
      <c r="B453">
        <v>510</v>
      </c>
      <c r="D453" t="s">
        <v>464</v>
      </c>
      <c r="E453" t="s">
        <v>464</v>
      </c>
      <c r="G453">
        <v>52</v>
      </c>
      <c r="H453">
        <v>72</v>
      </c>
    </row>
    <row r="454" spans="1:8" x14ac:dyDescent="0.55000000000000004">
      <c r="A454">
        <v>511</v>
      </c>
      <c r="B454">
        <v>511</v>
      </c>
      <c r="D454" t="s">
        <v>465</v>
      </c>
      <c r="E454" t="s">
        <v>465</v>
      </c>
      <c r="G454">
        <v>58</v>
      </c>
      <c r="H454">
        <v>51</v>
      </c>
    </row>
    <row r="455" spans="1:8" x14ac:dyDescent="0.55000000000000004">
      <c r="A455">
        <v>512</v>
      </c>
      <c r="B455">
        <v>512</v>
      </c>
      <c r="D455" t="s">
        <v>466</v>
      </c>
      <c r="E455" t="s">
        <v>466</v>
      </c>
      <c r="G455">
        <v>77</v>
      </c>
      <c r="H455">
        <v>26</v>
      </c>
    </row>
    <row r="456" spans="1:8" x14ac:dyDescent="0.55000000000000004">
      <c r="A456">
        <v>513</v>
      </c>
      <c r="B456">
        <v>513</v>
      </c>
      <c r="D456" t="s">
        <v>467</v>
      </c>
      <c r="E456" t="s">
        <v>467</v>
      </c>
      <c r="G456">
        <v>48</v>
      </c>
      <c r="H456">
        <v>53</v>
      </c>
    </row>
    <row r="457" spans="1:8" x14ac:dyDescent="0.55000000000000004">
      <c r="A457">
        <v>514</v>
      </c>
      <c r="B457">
        <v>514</v>
      </c>
      <c r="D457" t="s">
        <v>468</v>
      </c>
      <c r="E457" t="s">
        <v>468</v>
      </c>
      <c r="G457">
        <v>73</v>
      </c>
      <c r="H457">
        <v>55</v>
      </c>
    </row>
    <row r="458" spans="1:8" x14ac:dyDescent="0.55000000000000004">
      <c r="A458">
        <v>515</v>
      </c>
      <c r="B458">
        <v>515</v>
      </c>
      <c r="D458" t="s">
        <v>73</v>
      </c>
      <c r="E458" t="s">
        <v>73</v>
      </c>
      <c r="G458">
        <v>78</v>
      </c>
      <c r="H458" t="s">
        <v>547</v>
      </c>
    </row>
    <row r="459" spans="1:8" x14ac:dyDescent="0.55000000000000004">
      <c r="A459">
        <v>516</v>
      </c>
      <c r="B459">
        <v>516</v>
      </c>
      <c r="D459" t="s">
        <v>50</v>
      </c>
      <c r="E459" t="s">
        <v>50</v>
      </c>
      <c r="G459">
        <v>80</v>
      </c>
      <c r="H459">
        <v>43</v>
      </c>
    </row>
    <row r="460" spans="1:8" x14ac:dyDescent="0.55000000000000004">
      <c r="A460">
        <v>517</v>
      </c>
      <c r="B460">
        <v>517</v>
      </c>
      <c r="D460" t="s">
        <v>469</v>
      </c>
      <c r="E460" t="s">
        <v>469</v>
      </c>
      <c r="G460">
        <v>5</v>
      </c>
      <c r="H460" t="s">
        <v>547</v>
      </c>
    </row>
    <row r="461" spans="1:8" x14ac:dyDescent="0.55000000000000004">
      <c r="A461">
        <v>518</v>
      </c>
      <c r="B461">
        <v>518</v>
      </c>
      <c r="D461" t="s">
        <v>113</v>
      </c>
      <c r="E461" t="s">
        <v>113</v>
      </c>
      <c r="G461">
        <v>32</v>
      </c>
      <c r="H461" t="s">
        <v>547</v>
      </c>
    </row>
    <row r="462" spans="1:8" x14ac:dyDescent="0.55000000000000004">
      <c r="A462">
        <v>519</v>
      </c>
      <c r="B462">
        <v>519</v>
      </c>
      <c r="D462" t="s">
        <v>117</v>
      </c>
      <c r="E462" t="s">
        <v>117</v>
      </c>
      <c r="G462">
        <v>44</v>
      </c>
      <c r="H462">
        <v>62</v>
      </c>
    </row>
    <row r="463" spans="1:8" x14ac:dyDescent="0.55000000000000004">
      <c r="A463">
        <v>520</v>
      </c>
      <c r="B463">
        <v>520</v>
      </c>
      <c r="D463" t="s">
        <v>470</v>
      </c>
      <c r="E463" t="s">
        <v>470</v>
      </c>
      <c r="G463">
        <v>29</v>
      </c>
      <c r="H463">
        <v>78</v>
      </c>
    </row>
    <row r="464" spans="1:8" x14ac:dyDescent="0.55000000000000004">
      <c r="A464">
        <v>521</v>
      </c>
      <c r="B464">
        <v>521</v>
      </c>
      <c r="D464" t="s">
        <v>471</v>
      </c>
      <c r="E464" t="s">
        <v>471</v>
      </c>
      <c r="G464">
        <v>12</v>
      </c>
      <c r="H464">
        <v>82</v>
      </c>
    </row>
    <row r="465" spans="1:8" x14ac:dyDescent="0.55000000000000004">
      <c r="A465">
        <v>522</v>
      </c>
      <c r="B465">
        <v>522</v>
      </c>
      <c r="D465" t="s">
        <v>472</v>
      </c>
      <c r="E465" t="s">
        <v>472</v>
      </c>
      <c r="G465" t="s">
        <v>547</v>
      </c>
      <c r="H465">
        <v>79</v>
      </c>
    </row>
    <row r="466" spans="1:8" x14ac:dyDescent="0.55000000000000004">
      <c r="A466">
        <v>523</v>
      </c>
      <c r="B466">
        <v>523</v>
      </c>
      <c r="D466" t="s">
        <v>123</v>
      </c>
      <c r="E466" t="s">
        <v>123</v>
      </c>
      <c r="G466" t="s">
        <v>547</v>
      </c>
      <c r="H466">
        <v>96</v>
      </c>
    </row>
    <row r="467" spans="1:8" x14ac:dyDescent="0.55000000000000004">
      <c r="A467">
        <v>525</v>
      </c>
      <c r="B467">
        <v>525</v>
      </c>
      <c r="D467" t="s">
        <v>59</v>
      </c>
      <c r="E467" t="s">
        <v>59</v>
      </c>
      <c r="G467">
        <v>20</v>
      </c>
      <c r="H467" t="s">
        <v>547</v>
      </c>
    </row>
    <row r="468" spans="1:8" x14ac:dyDescent="0.55000000000000004">
      <c r="A468">
        <v>526</v>
      </c>
      <c r="B468">
        <v>526</v>
      </c>
      <c r="D468" t="s">
        <v>29</v>
      </c>
      <c r="E468" t="s">
        <v>29</v>
      </c>
      <c r="G468">
        <v>79</v>
      </c>
      <c r="H468">
        <v>72</v>
      </c>
    </row>
    <row r="469" spans="1:8" x14ac:dyDescent="0.55000000000000004">
      <c r="A469">
        <v>527</v>
      </c>
      <c r="B469">
        <v>527</v>
      </c>
      <c r="D469" t="s">
        <v>474</v>
      </c>
      <c r="E469" t="s">
        <v>474</v>
      </c>
      <c r="G469" t="s">
        <v>547</v>
      </c>
      <c r="H469">
        <v>80</v>
      </c>
    </row>
    <row r="470" spans="1:8" x14ac:dyDescent="0.55000000000000004">
      <c r="A470">
        <v>529</v>
      </c>
      <c r="B470">
        <v>529</v>
      </c>
      <c r="D470" t="s">
        <v>475</v>
      </c>
      <c r="E470" t="s">
        <v>475</v>
      </c>
      <c r="G470">
        <v>59</v>
      </c>
      <c r="H470">
        <v>55</v>
      </c>
    </row>
    <row r="471" spans="1:8" x14ac:dyDescent="0.55000000000000004">
      <c r="A471">
        <v>531</v>
      </c>
      <c r="B471">
        <v>531</v>
      </c>
      <c r="D471" t="s">
        <v>477</v>
      </c>
      <c r="E471" t="s">
        <v>477</v>
      </c>
      <c r="G471">
        <v>86</v>
      </c>
      <c r="H471">
        <v>11</v>
      </c>
    </row>
    <row r="472" spans="1:8" x14ac:dyDescent="0.55000000000000004">
      <c r="A472">
        <v>532</v>
      </c>
      <c r="B472">
        <v>532</v>
      </c>
      <c r="D472" t="s">
        <v>479</v>
      </c>
      <c r="E472" t="s">
        <v>479</v>
      </c>
      <c r="G472">
        <v>70</v>
      </c>
      <c r="H472">
        <v>53</v>
      </c>
    </row>
    <row r="473" spans="1:8" x14ac:dyDescent="0.55000000000000004">
      <c r="A473">
        <v>533</v>
      </c>
      <c r="B473">
        <v>533</v>
      </c>
      <c r="D473" t="s">
        <v>480</v>
      </c>
      <c r="E473" t="s">
        <v>480</v>
      </c>
      <c r="G473">
        <v>67</v>
      </c>
      <c r="H473">
        <v>48</v>
      </c>
    </row>
    <row r="474" spans="1:8" x14ac:dyDescent="0.55000000000000004">
      <c r="A474">
        <v>534</v>
      </c>
      <c r="B474">
        <v>534</v>
      </c>
      <c r="D474" t="s">
        <v>481</v>
      </c>
      <c r="E474" t="s">
        <v>481</v>
      </c>
      <c r="G474">
        <v>58</v>
      </c>
      <c r="H474" t="s">
        <v>547</v>
      </c>
    </row>
    <row r="475" spans="1:8" x14ac:dyDescent="0.55000000000000004">
      <c r="A475">
        <v>535</v>
      </c>
      <c r="B475">
        <v>535</v>
      </c>
      <c r="D475" t="s">
        <v>482</v>
      </c>
      <c r="E475" t="s">
        <v>482</v>
      </c>
      <c r="G475">
        <v>85</v>
      </c>
      <c r="H475">
        <v>26</v>
      </c>
    </row>
    <row r="476" spans="1:8" x14ac:dyDescent="0.55000000000000004">
      <c r="A476">
        <v>536</v>
      </c>
      <c r="B476">
        <v>536</v>
      </c>
      <c r="D476" t="s">
        <v>483</v>
      </c>
      <c r="E476" t="s">
        <v>483</v>
      </c>
      <c r="G476">
        <v>93</v>
      </c>
      <c r="H476">
        <v>18</v>
      </c>
    </row>
    <row r="477" spans="1:8" x14ac:dyDescent="0.55000000000000004">
      <c r="A477">
        <v>537</v>
      </c>
      <c r="B477">
        <v>537</v>
      </c>
      <c r="D477" t="s">
        <v>67</v>
      </c>
      <c r="E477" t="s">
        <v>67</v>
      </c>
      <c r="G477">
        <v>85</v>
      </c>
      <c r="H477" t="s">
        <v>547</v>
      </c>
    </row>
    <row r="478" spans="1:8" x14ac:dyDescent="0.55000000000000004">
      <c r="A478">
        <v>538</v>
      </c>
      <c r="B478">
        <v>538</v>
      </c>
      <c r="D478" t="s">
        <v>484</v>
      </c>
      <c r="E478" t="s">
        <v>484</v>
      </c>
      <c r="G478">
        <v>96</v>
      </c>
      <c r="H478">
        <v>9</v>
      </c>
    </row>
    <row r="479" spans="1:8" x14ac:dyDescent="0.55000000000000004">
      <c r="A479">
        <v>539</v>
      </c>
      <c r="B479">
        <v>539</v>
      </c>
      <c r="D479" t="s">
        <v>354</v>
      </c>
      <c r="E479" t="s">
        <v>354</v>
      </c>
      <c r="G479">
        <v>96</v>
      </c>
      <c r="H479">
        <v>83</v>
      </c>
    </row>
    <row r="480" spans="1:8" x14ac:dyDescent="0.55000000000000004">
      <c r="A480">
        <v>540</v>
      </c>
      <c r="B480">
        <v>540</v>
      </c>
      <c r="D480" t="s">
        <v>485</v>
      </c>
      <c r="E480" t="s">
        <v>485</v>
      </c>
      <c r="G480">
        <v>100</v>
      </c>
      <c r="H480">
        <v>92</v>
      </c>
    </row>
    <row r="481" spans="1:8" x14ac:dyDescent="0.55000000000000004">
      <c r="A481">
        <v>541</v>
      </c>
      <c r="B481">
        <v>541</v>
      </c>
      <c r="D481" t="s">
        <v>351</v>
      </c>
      <c r="E481" t="s">
        <v>351</v>
      </c>
      <c r="G481" t="s">
        <v>547</v>
      </c>
      <c r="H481">
        <v>91</v>
      </c>
    </row>
    <row r="482" spans="1:8" x14ac:dyDescent="0.55000000000000004">
      <c r="A482">
        <v>542</v>
      </c>
      <c r="B482">
        <v>542</v>
      </c>
      <c r="D482" t="s">
        <v>486</v>
      </c>
      <c r="E482" t="s">
        <v>486</v>
      </c>
      <c r="G482" t="s">
        <v>547</v>
      </c>
      <c r="H482">
        <v>80</v>
      </c>
    </row>
    <row r="483" spans="1:8" x14ac:dyDescent="0.55000000000000004">
      <c r="A483">
        <v>544</v>
      </c>
      <c r="B483">
        <v>544</v>
      </c>
      <c r="D483" t="s">
        <v>487</v>
      </c>
      <c r="E483" t="s">
        <v>487</v>
      </c>
      <c r="G483">
        <v>15</v>
      </c>
      <c r="H483">
        <v>67</v>
      </c>
    </row>
    <row r="484" spans="1:8" x14ac:dyDescent="0.55000000000000004">
      <c r="A484">
        <v>545</v>
      </c>
      <c r="B484">
        <v>545</v>
      </c>
      <c r="D484" t="s">
        <v>489</v>
      </c>
      <c r="E484" t="s">
        <v>489</v>
      </c>
      <c r="G484">
        <v>31</v>
      </c>
      <c r="H484">
        <v>80</v>
      </c>
    </row>
    <row r="485" spans="1:8" x14ac:dyDescent="0.55000000000000004">
      <c r="A485">
        <v>546</v>
      </c>
      <c r="B485">
        <v>546</v>
      </c>
      <c r="D485" t="s">
        <v>119</v>
      </c>
      <c r="E485" t="s">
        <v>119</v>
      </c>
      <c r="G485">
        <v>9</v>
      </c>
      <c r="H485">
        <v>81</v>
      </c>
    </row>
    <row r="486" spans="1:8" x14ac:dyDescent="0.55000000000000004">
      <c r="A486">
        <v>547</v>
      </c>
      <c r="B486">
        <v>547</v>
      </c>
      <c r="D486" t="s">
        <v>490</v>
      </c>
      <c r="E486" t="s">
        <v>490</v>
      </c>
      <c r="G486">
        <v>27</v>
      </c>
      <c r="H486">
        <v>88</v>
      </c>
    </row>
    <row r="487" spans="1:8" x14ac:dyDescent="0.55000000000000004">
      <c r="A487">
        <v>548</v>
      </c>
      <c r="B487">
        <v>548</v>
      </c>
      <c r="D487" t="s">
        <v>491</v>
      </c>
      <c r="E487" t="s">
        <v>491</v>
      </c>
      <c r="G487">
        <v>7</v>
      </c>
      <c r="H487">
        <v>89</v>
      </c>
    </row>
    <row r="488" spans="1:8" x14ac:dyDescent="0.55000000000000004">
      <c r="A488">
        <v>549</v>
      </c>
      <c r="B488">
        <v>549</v>
      </c>
      <c r="D488" t="s">
        <v>492</v>
      </c>
      <c r="E488" t="s">
        <v>492</v>
      </c>
      <c r="G488">
        <v>73</v>
      </c>
      <c r="H488">
        <v>74</v>
      </c>
    </row>
    <row r="489" spans="1:8" x14ac:dyDescent="0.55000000000000004">
      <c r="A489">
        <v>550</v>
      </c>
      <c r="B489">
        <v>550</v>
      </c>
      <c r="D489" t="s">
        <v>493</v>
      </c>
      <c r="E489" t="s">
        <v>493</v>
      </c>
      <c r="G489">
        <v>75</v>
      </c>
      <c r="H489">
        <v>63</v>
      </c>
    </row>
    <row r="490" spans="1:8" x14ac:dyDescent="0.55000000000000004">
      <c r="A490">
        <v>552</v>
      </c>
      <c r="B490">
        <v>552</v>
      </c>
      <c r="D490" t="s">
        <v>494</v>
      </c>
      <c r="E490" t="s">
        <v>494</v>
      </c>
      <c r="G490">
        <v>26</v>
      </c>
      <c r="H490">
        <v>88</v>
      </c>
    </row>
    <row r="491" spans="1:8" x14ac:dyDescent="0.55000000000000004">
      <c r="A491">
        <v>553</v>
      </c>
      <c r="B491">
        <v>553</v>
      </c>
      <c r="D491" t="s">
        <v>496</v>
      </c>
      <c r="E491" t="s">
        <v>496</v>
      </c>
      <c r="G491">
        <v>13</v>
      </c>
      <c r="H491">
        <v>82</v>
      </c>
    </row>
    <row r="492" spans="1:8" x14ac:dyDescent="0.55000000000000004">
      <c r="A492">
        <v>554</v>
      </c>
      <c r="B492">
        <v>554</v>
      </c>
      <c r="D492" t="s">
        <v>497</v>
      </c>
      <c r="E492" t="s">
        <v>497</v>
      </c>
      <c r="G492">
        <v>23</v>
      </c>
      <c r="H492">
        <v>76</v>
      </c>
    </row>
    <row r="493" spans="1:8" x14ac:dyDescent="0.55000000000000004">
      <c r="A493">
        <v>555</v>
      </c>
      <c r="B493">
        <v>555</v>
      </c>
      <c r="D493" t="s">
        <v>498</v>
      </c>
      <c r="E493" t="s">
        <v>498</v>
      </c>
      <c r="G493">
        <v>8</v>
      </c>
      <c r="H493">
        <v>78</v>
      </c>
    </row>
    <row r="494" spans="1:8" x14ac:dyDescent="0.55000000000000004">
      <c r="A494">
        <v>556</v>
      </c>
      <c r="B494">
        <v>556</v>
      </c>
      <c r="D494" t="s">
        <v>499</v>
      </c>
      <c r="E494" t="s">
        <v>499</v>
      </c>
      <c r="G494">
        <v>81</v>
      </c>
      <c r="H494">
        <v>69</v>
      </c>
    </row>
    <row r="495" spans="1:8" x14ac:dyDescent="0.55000000000000004">
      <c r="A495">
        <v>558</v>
      </c>
      <c r="B495">
        <v>558</v>
      </c>
      <c r="D495" t="s">
        <v>500</v>
      </c>
      <c r="E495" t="s">
        <v>500</v>
      </c>
      <c r="G495">
        <v>20</v>
      </c>
      <c r="H495">
        <v>87</v>
      </c>
    </row>
    <row r="496" spans="1:8" x14ac:dyDescent="0.55000000000000004">
      <c r="A496">
        <v>559</v>
      </c>
      <c r="B496">
        <v>559</v>
      </c>
      <c r="D496" t="s">
        <v>502</v>
      </c>
      <c r="E496" t="s">
        <v>502</v>
      </c>
      <c r="G496">
        <v>40</v>
      </c>
      <c r="H496" t="s">
        <v>547</v>
      </c>
    </row>
    <row r="497" spans="1:8" x14ac:dyDescent="0.55000000000000004">
      <c r="A497">
        <v>560</v>
      </c>
      <c r="B497">
        <v>560</v>
      </c>
      <c r="D497" t="s">
        <v>503</v>
      </c>
      <c r="E497" t="s">
        <v>503</v>
      </c>
      <c r="G497">
        <v>4</v>
      </c>
      <c r="H497">
        <v>85</v>
      </c>
    </row>
    <row r="498" spans="1:8" x14ac:dyDescent="0.55000000000000004">
      <c r="A498">
        <v>561</v>
      </c>
      <c r="B498">
        <v>561</v>
      </c>
      <c r="D498" t="s">
        <v>504</v>
      </c>
      <c r="E498" t="s">
        <v>504</v>
      </c>
      <c r="G498">
        <v>8</v>
      </c>
      <c r="H498" t="s">
        <v>547</v>
      </c>
    </row>
    <row r="499" spans="1:8" x14ac:dyDescent="0.55000000000000004">
      <c r="A499">
        <v>562</v>
      </c>
      <c r="B499">
        <v>562</v>
      </c>
      <c r="D499" t="s">
        <v>505</v>
      </c>
      <c r="E499" t="s">
        <v>505</v>
      </c>
      <c r="G499">
        <v>8</v>
      </c>
      <c r="H499">
        <v>88</v>
      </c>
    </row>
    <row r="500" spans="1:8" x14ac:dyDescent="0.55000000000000004">
      <c r="A500">
        <v>563</v>
      </c>
      <c r="B500">
        <v>563</v>
      </c>
      <c r="D500" t="s">
        <v>506</v>
      </c>
      <c r="E500" t="s">
        <v>506</v>
      </c>
      <c r="G500">
        <v>88</v>
      </c>
      <c r="H500">
        <v>84</v>
      </c>
    </row>
    <row r="501" spans="1:8" x14ac:dyDescent="0.55000000000000004">
      <c r="A501">
        <v>564</v>
      </c>
      <c r="B501">
        <v>564</v>
      </c>
      <c r="D501" t="s">
        <v>101</v>
      </c>
      <c r="E501" t="s">
        <v>101</v>
      </c>
      <c r="G501">
        <v>85</v>
      </c>
      <c r="H501">
        <v>94</v>
      </c>
    </row>
    <row r="502" spans="1:8" x14ac:dyDescent="0.55000000000000004">
      <c r="A502">
        <v>565</v>
      </c>
      <c r="B502">
        <v>565</v>
      </c>
      <c r="D502" t="s">
        <v>507</v>
      </c>
      <c r="E502" t="s">
        <v>507</v>
      </c>
      <c r="G502">
        <v>83</v>
      </c>
      <c r="H502">
        <v>78</v>
      </c>
    </row>
    <row r="503" spans="1:8" x14ac:dyDescent="0.55000000000000004">
      <c r="A503">
        <v>566</v>
      </c>
      <c r="B503">
        <v>566</v>
      </c>
      <c r="D503" t="s">
        <v>508</v>
      </c>
      <c r="E503" t="s">
        <v>508</v>
      </c>
      <c r="G503">
        <v>67</v>
      </c>
      <c r="H503">
        <v>60</v>
      </c>
    </row>
    <row r="504" spans="1:8" x14ac:dyDescent="0.55000000000000004">
      <c r="A504">
        <v>567</v>
      </c>
      <c r="B504">
        <v>567</v>
      </c>
      <c r="D504" t="s">
        <v>509</v>
      </c>
      <c r="E504" t="s">
        <v>509</v>
      </c>
      <c r="G504" t="s">
        <v>547</v>
      </c>
      <c r="H504">
        <v>94</v>
      </c>
    </row>
    <row r="505" spans="1:8" x14ac:dyDescent="0.55000000000000004">
      <c r="A505">
        <v>568</v>
      </c>
      <c r="B505">
        <v>568</v>
      </c>
      <c r="D505" t="s">
        <v>22</v>
      </c>
      <c r="E505" t="s">
        <v>22</v>
      </c>
      <c r="G505" t="s">
        <v>547</v>
      </c>
      <c r="H505">
        <v>79</v>
      </c>
    </row>
    <row r="506" spans="1:8" x14ac:dyDescent="0.55000000000000004">
      <c r="A506">
        <v>569</v>
      </c>
      <c r="B506">
        <v>569</v>
      </c>
      <c r="D506" t="s">
        <v>510</v>
      </c>
      <c r="E506" t="s">
        <v>510</v>
      </c>
      <c r="G506">
        <v>88</v>
      </c>
      <c r="H506">
        <v>84</v>
      </c>
    </row>
    <row r="507" spans="1:8" x14ac:dyDescent="0.55000000000000004">
      <c r="A507">
        <v>571</v>
      </c>
      <c r="B507">
        <v>571</v>
      </c>
      <c r="D507" t="s">
        <v>511</v>
      </c>
      <c r="E507" t="s">
        <v>511</v>
      </c>
      <c r="G507">
        <v>6</v>
      </c>
      <c r="H507" t="s">
        <v>547</v>
      </c>
    </row>
    <row r="508" spans="1:8" x14ac:dyDescent="0.55000000000000004">
      <c r="A508">
        <v>572</v>
      </c>
      <c r="B508">
        <v>572</v>
      </c>
      <c r="D508" t="s">
        <v>513</v>
      </c>
      <c r="E508" t="s">
        <v>513</v>
      </c>
      <c r="G508" t="s">
        <v>547</v>
      </c>
      <c r="H508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"/>
  <sheetViews>
    <sheetView workbookViewId="0">
      <selection activeCell="B5" sqref="B5"/>
    </sheetView>
  </sheetViews>
  <sheetFormatPr defaultRowHeight="15" x14ac:dyDescent="0.5"/>
  <cols>
    <col min="1" max="1" width="13.26171875" style="5" bestFit="1" customWidth="1"/>
    <col min="2" max="2" width="8.89453125" style="5" bestFit="1" customWidth="1"/>
    <col min="3" max="16384" width="8.83984375" style="5"/>
  </cols>
  <sheetData>
    <row r="1" spans="1:2" x14ac:dyDescent="0.5">
      <c r="A1" s="6" t="s">
        <v>699</v>
      </c>
      <c r="B1" s="6" t="s">
        <v>698</v>
      </c>
    </row>
    <row r="2" spans="1:2" ht="15.3" x14ac:dyDescent="0.55000000000000004">
      <c r="A2" s="8" t="s">
        <v>627</v>
      </c>
      <c r="B2" s="2" t="s">
        <v>701</v>
      </c>
    </row>
    <row r="3" spans="1:2" ht="15.3" x14ac:dyDescent="0.55000000000000004">
      <c r="A3" s="7" t="s">
        <v>628</v>
      </c>
      <c r="B3" s="2" t="s">
        <v>702</v>
      </c>
    </row>
    <row r="4" spans="1:2" ht="15.3" x14ac:dyDescent="0.55000000000000004">
      <c r="A4" s="7" t="s">
        <v>629</v>
      </c>
      <c r="B4" s="2" t="s">
        <v>703</v>
      </c>
    </row>
    <row r="5" spans="1:2" ht="15.3" x14ac:dyDescent="0.55000000000000004">
      <c r="A5" s="7" t="s">
        <v>630</v>
      </c>
      <c r="B5" s="2" t="s">
        <v>704</v>
      </c>
    </row>
    <row r="6" spans="1:2" ht="15.3" x14ac:dyDescent="0.55000000000000004">
      <c r="A6" s="7" t="s">
        <v>631</v>
      </c>
      <c r="B6" s="2" t="s">
        <v>705</v>
      </c>
    </row>
    <row r="7" spans="1:2" ht="15.3" x14ac:dyDescent="0.55000000000000004">
      <c r="A7" s="7" t="s">
        <v>632</v>
      </c>
      <c r="B7" s="2" t="s">
        <v>706</v>
      </c>
    </row>
    <row r="8" spans="1:2" ht="15.3" x14ac:dyDescent="0.55000000000000004">
      <c r="A8" s="7" t="s">
        <v>633</v>
      </c>
      <c r="B8" s="2" t="s">
        <v>707</v>
      </c>
    </row>
    <row r="9" spans="1:2" ht="15.3" x14ac:dyDescent="0.55000000000000004">
      <c r="A9" s="7" t="s">
        <v>634</v>
      </c>
      <c r="B9" s="2" t="s">
        <v>708</v>
      </c>
    </row>
    <row r="10" spans="1:2" ht="15.3" x14ac:dyDescent="0.55000000000000004">
      <c r="A10" s="7" t="s">
        <v>635</v>
      </c>
      <c r="B10" s="2" t="s">
        <v>709</v>
      </c>
    </row>
    <row r="11" spans="1:2" ht="15.3" x14ac:dyDescent="0.55000000000000004">
      <c r="A11" s="7" t="s">
        <v>636</v>
      </c>
      <c r="B11" s="2" t="s">
        <v>710</v>
      </c>
    </row>
    <row r="12" spans="1:2" ht="15.3" x14ac:dyDescent="0.55000000000000004">
      <c r="A12" s="7" t="s">
        <v>637</v>
      </c>
      <c r="B12" s="2" t="s">
        <v>711</v>
      </c>
    </row>
    <row r="13" spans="1:2" ht="15.3" x14ac:dyDescent="0.55000000000000004">
      <c r="A13" s="7" t="s">
        <v>623</v>
      </c>
      <c r="B13" s="2" t="s">
        <v>712</v>
      </c>
    </row>
    <row r="14" spans="1:2" ht="15.3" x14ac:dyDescent="0.55000000000000004">
      <c r="A14" s="7" t="s">
        <v>638</v>
      </c>
      <c r="B14" s="2" t="s">
        <v>713</v>
      </c>
    </row>
    <row r="15" spans="1:2" ht="15.3" x14ac:dyDescent="0.55000000000000004">
      <c r="A15" s="7" t="s">
        <v>640</v>
      </c>
      <c r="B15" s="2" t="s">
        <v>714</v>
      </c>
    </row>
    <row r="16" spans="1:2" ht="15.3" x14ac:dyDescent="0.55000000000000004">
      <c r="A16" s="7" t="s">
        <v>639</v>
      </c>
      <c r="B16" s="2" t="s">
        <v>715</v>
      </c>
    </row>
    <row r="17" spans="1:2" ht="15.3" x14ac:dyDescent="0.55000000000000004">
      <c r="A17" s="7" t="s">
        <v>642</v>
      </c>
      <c r="B17" s="2" t="s">
        <v>716</v>
      </c>
    </row>
    <row r="18" spans="1:2" ht="15.3" x14ac:dyDescent="0.55000000000000004">
      <c r="A18" s="7" t="s">
        <v>641</v>
      </c>
      <c r="B18" s="2" t="s">
        <v>717</v>
      </c>
    </row>
    <row r="19" spans="1:2" ht="15.3" x14ac:dyDescent="0.55000000000000004">
      <c r="A19" s="7" t="s">
        <v>643</v>
      </c>
      <c r="B19" s="2" t="s">
        <v>718</v>
      </c>
    </row>
    <row r="20" spans="1:2" ht="15.3" x14ac:dyDescent="0.55000000000000004">
      <c r="A20" s="7" t="s">
        <v>673</v>
      </c>
      <c r="B20" s="2" t="s">
        <v>719</v>
      </c>
    </row>
    <row r="21" spans="1:2" ht="15.3" x14ac:dyDescent="0.55000000000000004">
      <c r="A21" s="7" t="s">
        <v>645</v>
      </c>
      <c r="B21" s="2" t="s">
        <v>720</v>
      </c>
    </row>
    <row r="22" spans="1:2" ht="15.3" x14ac:dyDescent="0.55000000000000004">
      <c r="A22" s="7" t="s">
        <v>644</v>
      </c>
      <c r="B22" s="2" t="s">
        <v>721</v>
      </c>
    </row>
    <row r="23" spans="1:2" ht="15.3" x14ac:dyDescent="0.55000000000000004">
      <c r="A23" s="7" t="s">
        <v>647</v>
      </c>
      <c r="B23" s="2" t="s">
        <v>722</v>
      </c>
    </row>
    <row r="24" spans="1:2" ht="15.3" x14ac:dyDescent="0.55000000000000004">
      <c r="A24" s="7" t="s">
        <v>648</v>
      </c>
      <c r="B24" s="2" t="s">
        <v>723</v>
      </c>
    </row>
    <row r="25" spans="1:2" ht="15.3" x14ac:dyDescent="0.55000000000000004">
      <c r="A25" s="7" t="s">
        <v>646</v>
      </c>
      <c r="B25" s="2" t="s">
        <v>724</v>
      </c>
    </row>
    <row r="26" spans="1:2" ht="15.3" x14ac:dyDescent="0.55000000000000004">
      <c r="A26" s="7" t="s">
        <v>649</v>
      </c>
      <c r="B26" s="2" t="s">
        <v>725</v>
      </c>
    </row>
    <row r="27" spans="1:2" ht="15.3" x14ac:dyDescent="0.55000000000000004">
      <c r="A27" s="7" t="s">
        <v>650</v>
      </c>
      <c r="B27" s="2" t="s">
        <v>726</v>
      </c>
    </row>
    <row r="28" spans="1:2" ht="15.3" x14ac:dyDescent="0.55000000000000004">
      <c r="A28" s="7" t="s">
        <v>652</v>
      </c>
      <c r="B28" s="2" t="s">
        <v>727</v>
      </c>
    </row>
    <row r="29" spans="1:2" ht="15.3" x14ac:dyDescent="0.55000000000000004">
      <c r="A29" s="7" t="s">
        <v>655</v>
      </c>
      <c r="B29" s="2" t="s">
        <v>728</v>
      </c>
    </row>
    <row r="30" spans="1:2" ht="15.3" x14ac:dyDescent="0.55000000000000004">
      <c r="A30" s="7" t="s">
        <v>653</v>
      </c>
      <c r="B30" s="2" t="s">
        <v>729</v>
      </c>
    </row>
    <row r="31" spans="1:2" ht="15.3" x14ac:dyDescent="0.55000000000000004">
      <c r="A31" s="7" t="s">
        <v>594</v>
      </c>
      <c r="B31" s="2" t="s">
        <v>730</v>
      </c>
    </row>
    <row r="32" spans="1:2" ht="15.3" x14ac:dyDescent="0.55000000000000004">
      <c r="A32" s="7" t="s">
        <v>654</v>
      </c>
      <c r="B32" s="2" t="s">
        <v>731</v>
      </c>
    </row>
    <row r="33" spans="1:2" ht="15.3" x14ac:dyDescent="0.55000000000000004">
      <c r="A33" s="7" t="s">
        <v>593</v>
      </c>
      <c r="B33" s="2" t="s">
        <v>732</v>
      </c>
    </row>
    <row r="34" spans="1:2" ht="15.3" x14ac:dyDescent="0.55000000000000004">
      <c r="A34" s="7" t="s">
        <v>651</v>
      </c>
      <c r="B34" s="2" t="s">
        <v>733</v>
      </c>
    </row>
    <row r="35" spans="1:2" ht="15.3" x14ac:dyDescent="0.55000000000000004">
      <c r="A35" s="7" t="s">
        <v>672</v>
      </c>
      <c r="B35" s="2" t="s">
        <v>734</v>
      </c>
    </row>
    <row r="36" spans="1:2" ht="15.3" x14ac:dyDescent="0.55000000000000004">
      <c r="A36" s="7" t="s">
        <v>656</v>
      </c>
      <c r="B36" s="2" t="s">
        <v>735</v>
      </c>
    </row>
    <row r="37" spans="1:2" ht="15.3" x14ac:dyDescent="0.55000000000000004">
      <c r="A37" s="7" t="s">
        <v>657</v>
      </c>
      <c r="B37" s="2" t="s">
        <v>736</v>
      </c>
    </row>
    <row r="38" spans="1:2" ht="15.3" x14ac:dyDescent="0.55000000000000004">
      <c r="A38" s="7" t="s">
        <v>658</v>
      </c>
      <c r="B38" s="2" t="s">
        <v>737</v>
      </c>
    </row>
    <row r="39" spans="1:2" ht="15.3" x14ac:dyDescent="0.55000000000000004">
      <c r="A39" s="7" t="s">
        <v>595</v>
      </c>
      <c r="B39" s="2" t="s">
        <v>738</v>
      </c>
    </row>
    <row r="40" spans="1:2" ht="15.3" x14ac:dyDescent="0.55000000000000004">
      <c r="A40" s="7" t="s">
        <v>659</v>
      </c>
      <c r="B40" s="2" t="s">
        <v>739</v>
      </c>
    </row>
    <row r="41" spans="1:2" ht="15.3" x14ac:dyDescent="0.55000000000000004">
      <c r="A41" s="7" t="s">
        <v>660</v>
      </c>
      <c r="B41" s="2" t="s">
        <v>740</v>
      </c>
    </row>
    <row r="42" spans="1:2" ht="15.3" x14ac:dyDescent="0.55000000000000004">
      <c r="A42" s="7" t="s">
        <v>661</v>
      </c>
      <c r="B42" s="2" t="s">
        <v>741</v>
      </c>
    </row>
    <row r="43" spans="1:2" ht="15.3" x14ac:dyDescent="0.55000000000000004">
      <c r="A43" s="7" t="s">
        <v>662</v>
      </c>
      <c r="B43" s="2" t="s">
        <v>742</v>
      </c>
    </row>
    <row r="44" spans="1:2" ht="15.3" x14ac:dyDescent="0.55000000000000004">
      <c r="A44" s="7" t="s">
        <v>663</v>
      </c>
      <c r="B44" s="2" t="s">
        <v>743</v>
      </c>
    </row>
    <row r="45" spans="1:2" ht="15.3" x14ac:dyDescent="0.55000000000000004">
      <c r="A45" s="7" t="s">
        <v>664</v>
      </c>
      <c r="B45" s="2" t="s">
        <v>744</v>
      </c>
    </row>
    <row r="46" spans="1:2" ht="15.3" x14ac:dyDescent="0.55000000000000004">
      <c r="A46" s="7" t="s">
        <v>665</v>
      </c>
      <c r="B46" s="2" t="s">
        <v>745</v>
      </c>
    </row>
    <row r="47" spans="1:2" ht="15.3" x14ac:dyDescent="0.55000000000000004">
      <c r="A47" s="7" t="s">
        <v>666</v>
      </c>
      <c r="B47" s="2" t="s">
        <v>746</v>
      </c>
    </row>
    <row r="48" spans="1:2" ht="15.3" x14ac:dyDescent="0.55000000000000004">
      <c r="A48" s="7" t="s">
        <v>667</v>
      </c>
      <c r="B48" s="2" t="s">
        <v>747</v>
      </c>
    </row>
    <row r="49" spans="1:2" ht="15.3" x14ac:dyDescent="0.55000000000000004">
      <c r="A49" s="7" t="s">
        <v>668</v>
      </c>
      <c r="B49" s="2" t="s">
        <v>748</v>
      </c>
    </row>
    <row r="50" spans="1:2" ht="15.3" x14ac:dyDescent="0.55000000000000004">
      <c r="A50" s="7" t="s">
        <v>669</v>
      </c>
      <c r="B50" s="2" t="s">
        <v>749</v>
      </c>
    </row>
    <row r="51" spans="1:2" ht="15.3" x14ac:dyDescent="0.55000000000000004">
      <c r="A51" s="7" t="s">
        <v>670</v>
      </c>
      <c r="B51" s="2" t="s">
        <v>750</v>
      </c>
    </row>
    <row r="52" spans="1:2" x14ac:dyDescent="0.5">
      <c r="A52" s="5" t="s">
        <v>631</v>
      </c>
    </row>
    <row r="53" spans="1:2" x14ac:dyDescent="0.5">
      <c r="A53" s="5" t="s">
        <v>631</v>
      </c>
    </row>
    <row r="54" spans="1:2" x14ac:dyDescent="0.5">
      <c r="A54" s="5" t="s">
        <v>631</v>
      </c>
    </row>
    <row r="55" spans="1:2" x14ac:dyDescent="0.5">
      <c r="A55" s="5" t="s">
        <v>631</v>
      </c>
    </row>
    <row r="56" spans="1:2" x14ac:dyDescent="0.5">
      <c r="A56" s="5" t="s">
        <v>631</v>
      </c>
    </row>
    <row r="57" spans="1:2" x14ac:dyDescent="0.5">
      <c r="A57" s="5" t="s">
        <v>631</v>
      </c>
    </row>
    <row r="58" spans="1:2" x14ac:dyDescent="0.5">
      <c r="A58" s="5" t="s">
        <v>631</v>
      </c>
    </row>
    <row r="59" spans="1:2" x14ac:dyDescent="0.5">
      <c r="A59" s="5" t="s">
        <v>631</v>
      </c>
    </row>
    <row r="60" spans="1:2" x14ac:dyDescent="0.5">
      <c r="A60" s="5" t="s">
        <v>631</v>
      </c>
    </row>
    <row r="61" spans="1:2" x14ac:dyDescent="0.5">
      <c r="A61" s="5" t="s">
        <v>631</v>
      </c>
    </row>
    <row r="62" spans="1:2" x14ac:dyDescent="0.5">
      <c r="A62" s="5" t="s">
        <v>632</v>
      </c>
    </row>
    <row r="63" spans="1:2" x14ac:dyDescent="0.5">
      <c r="A63" s="5" t="s">
        <v>632</v>
      </c>
    </row>
    <row r="64" spans="1:2" x14ac:dyDescent="0.5">
      <c r="A64" s="5" t="s">
        <v>632</v>
      </c>
    </row>
    <row r="65" spans="1:1" x14ac:dyDescent="0.5">
      <c r="A65" s="5" t="s">
        <v>632</v>
      </c>
    </row>
    <row r="66" spans="1:1" x14ac:dyDescent="0.5">
      <c r="A66" s="5" t="s">
        <v>632</v>
      </c>
    </row>
    <row r="67" spans="1:1" x14ac:dyDescent="0.5">
      <c r="A67" s="5" t="s">
        <v>633</v>
      </c>
    </row>
    <row r="68" spans="1:1" x14ac:dyDescent="0.5">
      <c r="A68" s="5" t="s">
        <v>633</v>
      </c>
    </row>
    <row r="69" spans="1:1" x14ac:dyDescent="0.5">
      <c r="A69" s="5" t="s">
        <v>633</v>
      </c>
    </row>
    <row r="70" spans="1:1" x14ac:dyDescent="0.5">
      <c r="A70" s="5" t="s">
        <v>633</v>
      </c>
    </row>
    <row r="71" spans="1:1" x14ac:dyDescent="0.5">
      <c r="A71" s="5" t="s">
        <v>633</v>
      </c>
    </row>
    <row r="72" spans="1:1" x14ac:dyDescent="0.5">
      <c r="A72" s="5" t="s">
        <v>633</v>
      </c>
    </row>
    <row r="73" spans="1:1" x14ac:dyDescent="0.5">
      <c r="A73" s="5" t="s">
        <v>633</v>
      </c>
    </row>
    <row r="74" spans="1:1" x14ac:dyDescent="0.5">
      <c r="A74" s="5" t="s">
        <v>634</v>
      </c>
    </row>
    <row r="75" spans="1:1" x14ac:dyDescent="0.5">
      <c r="A75" s="5" t="s">
        <v>634</v>
      </c>
    </row>
    <row r="76" spans="1:1" x14ac:dyDescent="0.5">
      <c r="A76" s="5" t="s">
        <v>635</v>
      </c>
    </row>
    <row r="77" spans="1:1" x14ac:dyDescent="0.5">
      <c r="A77" s="5" t="s">
        <v>635</v>
      </c>
    </row>
    <row r="78" spans="1:1" x14ac:dyDescent="0.5">
      <c r="A78" s="5" t="s">
        <v>635</v>
      </c>
    </row>
    <row r="79" spans="1:1" x14ac:dyDescent="0.5">
      <c r="A79" s="5" t="s">
        <v>635</v>
      </c>
    </row>
    <row r="80" spans="1:1" x14ac:dyDescent="0.5">
      <c r="A80" s="5" t="s">
        <v>635</v>
      </c>
    </row>
    <row r="81" spans="1:1" x14ac:dyDescent="0.5">
      <c r="A81" s="5" t="s">
        <v>635</v>
      </c>
    </row>
    <row r="82" spans="1:1" x14ac:dyDescent="0.5">
      <c r="A82" s="5" t="s">
        <v>635</v>
      </c>
    </row>
    <row r="83" spans="1:1" x14ac:dyDescent="0.5">
      <c r="A83" s="5" t="s">
        <v>635</v>
      </c>
    </row>
    <row r="84" spans="1:1" x14ac:dyDescent="0.5">
      <c r="A84" s="5" t="s">
        <v>635</v>
      </c>
    </row>
    <row r="85" spans="1:1" x14ac:dyDescent="0.5">
      <c r="A85" s="5" t="s">
        <v>635</v>
      </c>
    </row>
    <row r="86" spans="1:1" x14ac:dyDescent="0.5">
      <c r="A86" s="5" t="s">
        <v>635</v>
      </c>
    </row>
    <row r="87" spans="1:1" x14ac:dyDescent="0.5">
      <c r="A87" s="5" t="s">
        <v>635</v>
      </c>
    </row>
    <row r="88" spans="1:1" x14ac:dyDescent="0.5">
      <c r="A88" s="5" t="s">
        <v>635</v>
      </c>
    </row>
    <row r="89" spans="1:1" x14ac:dyDescent="0.5">
      <c r="A89" s="5" t="s">
        <v>636</v>
      </c>
    </row>
    <row r="90" spans="1:1" x14ac:dyDescent="0.5">
      <c r="A90" s="5" t="s">
        <v>636</v>
      </c>
    </row>
    <row r="91" spans="1:1" x14ac:dyDescent="0.5">
      <c r="A91" s="5" t="s">
        <v>636</v>
      </c>
    </row>
    <row r="92" spans="1:1" x14ac:dyDescent="0.5">
      <c r="A92" s="5" t="s">
        <v>636</v>
      </c>
    </row>
    <row r="93" spans="1:1" x14ac:dyDescent="0.5">
      <c r="A93" s="5" t="s">
        <v>636</v>
      </c>
    </row>
    <row r="94" spans="1:1" x14ac:dyDescent="0.5">
      <c r="A94" s="5" t="s">
        <v>636</v>
      </c>
    </row>
    <row r="95" spans="1:1" x14ac:dyDescent="0.5">
      <c r="A95" s="5" t="s">
        <v>636</v>
      </c>
    </row>
    <row r="96" spans="1:1" x14ac:dyDescent="0.5">
      <c r="A96" s="5" t="s">
        <v>636</v>
      </c>
    </row>
    <row r="97" spans="1:1" x14ac:dyDescent="0.5">
      <c r="A97" s="5" t="s">
        <v>636</v>
      </c>
    </row>
    <row r="98" spans="1:1" x14ac:dyDescent="0.5">
      <c r="A98" s="5" t="s">
        <v>636</v>
      </c>
    </row>
    <row r="99" spans="1:1" x14ac:dyDescent="0.5">
      <c r="A99" s="5" t="s">
        <v>636</v>
      </c>
    </row>
    <row r="100" spans="1:1" x14ac:dyDescent="0.5">
      <c r="A100" s="5" t="s">
        <v>636</v>
      </c>
    </row>
    <row r="101" spans="1:1" x14ac:dyDescent="0.5">
      <c r="A101" s="5" t="s">
        <v>636</v>
      </c>
    </row>
    <row r="102" spans="1:1" x14ac:dyDescent="0.5">
      <c r="A102" s="5" t="s">
        <v>636</v>
      </c>
    </row>
    <row r="103" spans="1:1" x14ac:dyDescent="0.5">
      <c r="A103" s="5" t="s">
        <v>637</v>
      </c>
    </row>
    <row r="104" spans="1:1" x14ac:dyDescent="0.5">
      <c r="A104" s="5" t="s">
        <v>637</v>
      </c>
    </row>
    <row r="105" spans="1:1" x14ac:dyDescent="0.5">
      <c r="A105" s="5" t="s">
        <v>639</v>
      </c>
    </row>
    <row r="106" spans="1:1" x14ac:dyDescent="0.5">
      <c r="A106" s="5" t="s">
        <v>639</v>
      </c>
    </row>
    <row r="107" spans="1:1" x14ac:dyDescent="0.5">
      <c r="A107" s="5" t="s">
        <v>639</v>
      </c>
    </row>
    <row r="108" spans="1:1" x14ac:dyDescent="0.5">
      <c r="A108" s="5" t="s">
        <v>639</v>
      </c>
    </row>
    <row r="109" spans="1:1" x14ac:dyDescent="0.5">
      <c r="A109" s="5" t="s">
        <v>639</v>
      </c>
    </row>
    <row r="110" spans="1:1" x14ac:dyDescent="0.5">
      <c r="A110" s="5" t="s">
        <v>639</v>
      </c>
    </row>
    <row r="111" spans="1:1" x14ac:dyDescent="0.5">
      <c r="A111" s="5" t="s">
        <v>639</v>
      </c>
    </row>
    <row r="112" spans="1:1" x14ac:dyDescent="0.5">
      <c r="A112" s="5" t="s">
        <v>639</v>
      </c>
    </row>
    <row r="113" spans="1:1" x14ac:dyDescent="0.5">
      <c r="A113" s="5" t="s">
        <v>639</v>
      </c>
    </row>
    <row r="114" spans="1:1" x14ac:dyDescent="0.5">
      <c r="A114" s="5" t="s">
        <v>639</v>
      </c>
    </row>
    <row r="115" spans="1:1" x14ac:dyDescent="0.5">
      <c r="A115" s="5" t="s">
        <v>639</v>
      </c>
    </row>
    <row r="116" spans="1:1" x14ac:dyDescent="0.5">
      <c r="A116" s="5" t="s">
        <v>623</v>
      </c>
    </row>
    <row r="117" spans="1:1" x14ac:dyDescent="0.5">
      <c r="A117" s="5" t="s">
        <v>623</v>
      </c>
    </row>
    <row r="118" spans="1:1" x14ac:dyDescent="0.5">
      <c r="A118" s="5" t="s">
        <v>623</v>
      </c>
    </row>
    <row r="119" spans="1:1" x14ac:dyDescent="0.5">
      <c r="A119" s="5" t="s">
        <v>638</v>
      </c>
    </row>
    <row r="120" spans="1:1" x14ac:dyDescent="0.5">
      <c r="A120" s="5" t="s">
        <v>638</v>
      </c>
    </row>
    <row r="121" spans="1:1" x14ac:dyDescent="0.5">
      <c r="A121" s="5" t="s">
        <v>638</v>
      </c>
    </row>
    <row r="122" spans="1:1" x14ac:dyDescent="0.5">
      <c r="A122" s="5" t="s">
        <v>638</v>
      </c>
    </row>
    <row r="123" spans="1:1" x14ac:dyDescent="0.5">
      <c r="A123" s="5" t="s">
        <v>638</v>
      </c>
    </row>
    <row r="124" spans="1:1" x14ac:dyDescent="0.5">
      <c r="A124" s="5" t="s">
        <v>638</v>
      </c>
    </row>
    <row r="125" spans="1:1" x14ac:dyDescent="0.5">
      <c r="A125" s="5" t="s">
        <v>638</v>
      </c>
    </row>
    <row r="126" spans="1:1" x14ac:dyDescent="0.5">
      <c r="A126" s="5" t="s">
        <v>638</v>
      </c>
    </row>
    <row r="127" spans="1:1" x14ac:dyDescent="0.5">
      <c r="A127" s="5" t="s">
        <v>638</v>
      </c>
    </row>
    <row r="128" spans="1:1" x14ac:dyDescent="0.5">
      <c r="A128" s="5" t="s">
        <v>638</v>
      </c>
    </row>
    <row r="129" spans="1:1" x14ac:dyDescent="0.5">
      <c r="A129" s="5" t="s">
        <v>638</v>
      </c>
    </row>
    <row r="130" spans="1:1" x14ac:dyDescent="0.5">
      <c r="A130" s="5" t="s">
        <v>638</v>
      </c>
    </row>
    <row r="131" spans="1:1" x14ac:dyDescent="0.5">
      <c r="A131" s="5" t="s">
        <v>638</v>
      </c>
    </row>
    <row r="132" spans="1:1" x14ac:dyDescent="0.5">
      <c r="A132" s="5" t="s">
        <v>638</v>
      </c>
    </row>
    <row r="133" spans="1:1" x14ac:dyDescent="0.5">
      <c r="A133" s="5" t="s">
        <v>638</v>
      </c>
    </row>
    <row r="134" spans="1:1" x14ac:dyDescent="0.5">
      <c r="A134" s="5" t="s">
        <v>638</v>
      </c>
    </row>
    <row r="135" spans="1:1" x14ac:dyDescent="0.5">
      <c r="A135" s="5" t="s">
        <v>638</v>
      </c>
    </row>
    <row r="136" spans="1:1" x14ac:dyDescent="0.5">
      <c r="A136" s="5" t="s">
        <v>638</v>
      </c>
    </row>
    <row r="137" spans="1:1" x14ac:dyDescent="0.5">
      <c r="A137" s="5" t="s">
        <v>638</v>
      </c>
    </row>
    <row r="138" spans="1:1" x14ac:dyDescent="0.5">
      <c r="A138" s="5" t="s">
        <v>638</v>
      </c>
    </row>
    <row r="139" spans="1:1" x14ac:dyDescent="0.5">
      <c r="A139" s="5" t="s">
        <v>638</v>
      </c>
    </row>
    <row r="140" spans="1:1" x14ac:dyDescent="0.5">
      <c r="A140" s="5" t="s">
        <v>638</v>
      </c>
    </row>
    <row r="141" spans="1:1" x14ac:dyDescent="0.5">
      <c r="A141" s="5" t="s">
        <v>638</v>
      </c>
    </row>
    <row r="142" spans="1:1" x14ac:dyDescent="0.5">
      <c r="A142" s="5" t="s">
        <v>638</v>
      </c>
    </row>
    <row r="143" spans="1:1" x14ac:dyDescent="0.5">
      <c r="A143" s="5" t="s">
        <v>638</v>
      </c>
    </row>
    <row r="144" spans="1:1" x14ac:dyDescent="0.5">
      <c r="A144" s="5" t="s">
        <v>640</v>
      </c>
    </row>
    <row r="145" spans="1:1" x14ac:dyDescent="0.5">
      <c r="A145" s="5" t="s">
        <v>640</v>
      </c>
    </row>
    <row r="146" spans="1:1" x14ac:dyDescent="0.5">
      <c r="A146" s="5" t="s">
        <v>640</v>
      </c>
    </row>
    <row r="147" spans="1:1" x14ac:dyDescent="0.5">
      <c r="A147" s="5" t="s">
        <v>640</v>
      </c>
    </row>
    <row r="148" spans="1:1" x14ac:dyDescent="0.5">
      <c r="A148" s="5" t="s">
        <v>640</v>
      </c>
    </row>
    <row r="149" spans="1:1" x14ac:dyDescent="0.5">
      <c r="A149" s="5" t="s">
        <v>640</v>
      </c>
    </row>
    <row r="150" spans="1:1" x14ac:dyDescent="0.5">
      <c r="A150" s="5" t="s">
        <v>640</v>
      </c>
    </row>
    <row r="151" spans="1:1" x14ac:dyDescent="0.5">
      <c r="A151" s="5" t="s">
        <v>640</v>
      </c>
    </row>
    <row r="152" spans="1:1" x14ac:dyDescent="0.5">
      <c r="A152" s="5" t="s">
        <v>640</v>
      </c>
    </row>
    <row r="153" spans="1:1" x14ac:dyDescent="0.5">
      <c r="A153" s="5" t="s">
        <v>640</v>
      </c>
    </row>
    <row r="154" spans="1:1" x14ac:dyDescent="0.5">
      <c r="A154" s="5" t="s">
        <v>640</v>
      </c>
    </row>
    <row r="155" spans="1:1" x14ac:dyDescent="0.5">
      <c r="A155" s="5" t="s">
        <v>640</v>
      </c>
    </row>
    <row r="156" spans="1:1" x14ac:dyDescent="0.5">
      <c r="A156" s="5" t="s">
        <v>640</v>
      </c>
    </row>
    <row r="157" spans="1:1" x14ac:dyDescent="0.5">
      <c r="A157" s="5" t="s">
        <v>642</v>
      </c>
    </row>
    <row r="158" spans="1:1" x14ac:dyDescent="0.5">
      <c r="A158" s="5" t="s">
        <v>642</v>
      </c>
    </row>
    <row r="159" spans="1:1" x14ac:dyDescent="0.5">
      <c r="A159" s="5" t="s">
        <v>642</v>
      </c>
    </row>
    <row r="160" spans="1:1" x14ac:dyDescent="0.5">
      <c r="A160" s="5" t="s">
        <v>642</v>
      </c>
    </row>
    <row r="161" spans="1:1" x14ac:dyDescent="0.5">
      <c r="A161" s="5" t="s">
        <v>642</v>
      </c>
    </row>
    <row r="162" spans="1:1" x14ac:dyDescent="0.5">
      <c r="A162" s="5" t="s">
        <v>642</v>
      </c>
    </row>
    <row r="163" spans="1:1" x14ac:dyDescent="0.5">
      <c r="A163" s="5" t="s">
        <v>641</v>
      </c>
    </row>
    <row r="164" spans="1:1" x14ac:dyDescent="0.5">
      <c r="A164" s="5" t="s">
        <v>641</v>
      </c>
    </row>
    <row r="165" spans="1:1" x14ac:dyDescent="0.5">
      <c r="A165" s="5" t="s">
        <v>641</v>
      </c>
    </row>
    <row r="166" spans="1:1" x14ac:dyDescent="0.5">
      <c r="A166" s="5" t="s">
        <v>641</v>
      </c>
    </row>
    <row r="167" spans="1:1" x14ac:dyDescent="0.5">
      <c r="A167" s="5" t="s">
        <v>641</v>
      </c>
    </row>
    <row r="168" spans="1:1" x14ac:dyDescent="0.5">
      <c r="A168" s="5" t="s">
        <v>641</v>
      </c>
    </row>
    <row r="169" spans="1:1" x14ac:dyDescent="0.5">
      <c r="A169" s="5" t="s">
        <v>641</v>
      </c>
    </row>
    <row r="170" spans="1:1" x14ac:dyDescent="0.5">
      <c r="A170" s="5" t="s">
        <v>641</v>
      </c>
    </row>
    <row r="171" spans="1:1" x14ac:dyDescent="0.5">
      <c r="A171" s="5" t="s">
        <v>641</v>
      </c>
    </row>
    <row r="172" spans="1:1" x14ac:dyDescent="0.5">
      <c r="A172" s="5" t="s">
        <v>643</v>
      </c>
    </row>
    <row r="173" spans="1:1" x14ac:dyDescent="0.5">
      <c r="A173" s="5" t="s">
        <v>643</v>
      </c>
    </row>
    <row r="174" spans="1:1" x14ac:dyDescent="0.5">
      <c r="A174" s="5" t="s">
        <v>643</v>
      </c>
    </row>
    <row r="175" spans="1:1" x14ac:dyDescent="0.5">
      <c r="A175" s="5" t="s">
        <v>643</v>
      </c>
    </row>
    <row r="176" spans="1:1" x14ac:dyDescent="0.5">
      <c r="A176" s="5" t="s">
        <v>643</v>
      </c>
    </row>
    <row r="177" spans="1:1" x14ac:dyDescent="0.5">
      <c r="A177" s="5" t="s">
        <v>643</v>
      </c>
    </row>
    <row r="178" spans="1:1" x14ac:dyDescent="0.5">
      <c r="A178" s="5" t="s">
        <v>643</v>
      </c>
    </row>
    <row r="179" spans="1:1" x14ac:dyDescent="0.5">
      <c r="A179" s="5" t="s">
        <v>643</v>
      </c>
    </row>
    <row r="180" spans="1:1" x14ac:dyDescent="0.5">
      <c r="A180" s="5" t="s">
        <v>643</v>
      </c>
    </row>
    <row r="181" spans="1:1" x14ac:dyDescent="0.5">
      <c r="A181" s="5" t="s">
        <v>644</v>
      </c>
    </row>
    <row r="182" spans="1:1" x14ac:dyDescent="0.5">
      <c r="A182" s="5" t="s">
        <v>644</v>
      </c>
    </row>
    <row r="183" spans="1:1" x14ac:dyDescent="0.5">
      <c r="A183" s="5" t="s">
        <v>644</v>
      </c>
    </row>
    <row r="184" spans="1:1" x14ac:dyDescent="0.5">
      <c r="A184" s="5" t="s">
        <v>644</v>
      </c>
    </row>
    <row r="185" spans="1:1" x14ac:dyDescent="0.5">
      <c r="A185" s="5" t="s">
        <v>644</v>
      </c>
    </row>
    <row r="186" spans="1:1" x14ac:dyDescent="0.5">
      <c r="A186" s="5" t="s">
        <v>644</v>
      </c>
    </row>
    <row r="187" spans="1:1" x14ac:dyDescent="0.5">
      <c r="A187" s="5" t="s">
        <v>644</v>
      </c>
    </row>
    <row r="188" spans="1:1" x14ac:dyDescent="0.5">
      <c r="A188" s="5" t="s">
        <v>644</v>
      </c>
    </row>
    <row r="189" spans="1:1" x14ac:dyDescent="0.5">
      <c r="A189" s="5" t="s">
        <v>644</v>
      </c>
    </row>
    <row r="190" spans="1:1" x14ac:dyDescent="0.5">
      <c r="A190" s="5" t="s">
        <v>644</v>
      </c>
    </row>
    <row r="191" spans="1:1" x14ac:dyDescent="0.5">
      <c r="A191" s="5" t="s">
        <v>644</v>
      </c>
    </row>
    <row r="192" spans="1:1" x14ac:dyDescent="0.5">
      <c r="A192" s="5" t="s">
        <v>644</v>
      </c>
    </row>
    <row r="193" spans="1:1" x14ac:dyDescent="0.5">
      <c r="A193" s="5" t="s">
        <v>644</v>
      </c>
    </row>
    <row r="194" spans="1:1" x14ac:dyDescent="0.5">
      <c r="A194" s="5" t="s">
        <v>645</v>
      </c>
    </row>
    <row r="195" spans="1:1" x14ac:dyDescent="0.5">
      <c r="A195" s="5" t="s">
        <v>645</v>
      </c>
    </row>
    <row r="196" spans="1:1" x14ac:dyDescent="0.5">
      <c r="A196" s="5" t="s">
        <v>645</v>
      </c>
    </row>
    <row r="197" spans="1:1" x14ac:dyDescent="0.5">
      <c r="A197" s="5" t="s">
        <v>645</v>
      </c>
    </row>
    <row r="198" spans="1:1" x14ac:dyDescent="0.5">
      <c r="A198" s="5" t="s">
        <v>645</v>
      </c>
    </row>
    <row r="199" spans="1:1" x14ac:dyDescent="0.5">
      <c r="A199" s="5" t="s">
        <v>645</v>
      </c>
    </row>
    <row r="200" spans="1:1" x14ac:dyDescent="0.5">
      <c r="A200" s="5" t="s">
        <v>645</v>
      </c>
    </row>
    <row r="201" spans="1:1" x14ac:dyDescent="0.5">
      <c r="A201" s="5" t="s">
        <v>645</v>
      </c>
    </row>
    <row r="202" spans="1:1" x14ac:dyDescent="0.5">
      <c r="A202" s="5" t="s">
        <v>645</v>
      </c>
    </row>
    <row r="203" spans="1:1" x14ac:dyDescent="0.5">
      <c r="A203" s="5" t="s">
        <v>673</v>
      </c>
    </row>
    <row r="204" spans="1:1" x14ac:dyDescent="0.5">
      <c r="A204" s="5" t="s">
        <v>673</v>
      </c>
    </row>
    <row r="205" spans="1:1" x14ac:dyDescent="0.5">
      <c r="A205" s="5" t="s">
        <v>673</v>
      </c>
    </row>
    <row r="206" spans="1:1" x14ac:dyDescent="0.5">
      <c r="A206" s="5" t="s">
        <v>647</v>
      </c>
    </row>
    <row r="207" spans="1:1" x14ac:dyDescent="0.5">
      <c r="A207" s="5" t="s">
        <v>647</v>
      </c>
    </row>
    <row r="208" spans="1:1" x14ac:dyDescent="0.5">
      <c r="A208" s="5" t="s">
        <v>647</v>
      </c>
    </row>
    <row r="209" spans="1:1" x14ac:dyDescent="0.5">
      <c r="A209" s="5" t="s">
        <v>647</v>
      </c>
    </row>
    <row r="210" spans="1:1" x14ac:dyDescent="0.5">
      <c r="A210" s="5" t="s">
        <v>647</v>
      </c>
    </row>
    <row r="211" spans="1:1" x14ac:dyDescent="0.5">
      <c r="A211" s="5" t="s">
        <v>647</v>
      </c>
    </row>
    <row r="212" spans="1:1" x14ac:dyDescent="0.5">
      <c r="A212" s="5" t="s">
        <v>647</v>
      </c>
    </row>
    <row r="213" spans="1:1" x14ac:dyDescent="0.5">
      <c r="A213" s="5" t="s">
        <v>647</v>
      </c>
    </row>
    <row r="214" spans="1:1" x14ac:dyDescent="0.5">
      <c r="A214" s="5" t="s">
        <v>647</v>
      </c>
    </row>
    <row r="215" spans="1:1" x14ac:dyDescent="0.5">
      <c r="A215" s="5" t="s">
        <v>647</v>
      </c>
    </row>
    <row r="216" spans="1:1" x14ac:dyDescent="0.5">
      <c r="A216" s="5" t="s">
        <v>647</v>
      </c>
    </row>
    <row r="217" spans="1:1" x14ac:dyDescent="0.5">
      <c r="A217" s="5" t="s">
        <v>647</v>
      </c>
    </row>
    <row r="218" spans="1:1" x14ac:dyDescent="0.5">
      <c r="A218" s="5" t="s">
        <v>647</v>
      </c>
    </row>
    <row r="219" spans="1:1" x14ac:dyDescent="0.5">
      <c r="A219" s="5" t="s">
        <v>647</v>
      </c>
    </row>
    <row r="220" spans="1:1" x14ac:dyDescent="0.5">
      <c r="A220" s="5" t="s">
        <v>647</v>
      </c>
    </row>
    <row r="221" spans="1:1" x14ac:dyDescent="0.5">
      <c r="A221" s="5" t="s">
        <v>647</v>
      </c>
    </row>
    <row r="222" spans="1:1" x14ac:dyDescent="0.5">
      <c r="A222" s="5" t="s">
        <v>647</v>
      </c>
    </row>
    <row r="223" spans="1:1" x14ac:dyDescent="0.5">
      <c r="A223" s="5" t="s">
        <v>647</v>
      </c>
    </row>
    <row r="224" spans="1:1" x14ac:dyDescent="0.5">
      <c r="A224" s="5" t="s">
        <v>647</v>
      </c>
    </row>
    <row r="225" spans="1:1" x14ac:dyDescent="0.5">
      <c r="A225" s="5" t="s">
        <v>647</v>
      </c>
    </row>
    <row r="226" spans="1:1" x14ac:dyDescent="0.5">
      <c r="A226" s="5" t="s">
        <v>647</v>
      </c>
    </row>
    <row r="227" spans="1:1" x14ac:dyDescent="0.5">
      <c r="A227" s="5" t="s">
        <v>647</v>
      </c>
    </row>
    <row r="228" spans="1:1" x14ac:dyDescent="0.5">
      <c r="A228" s="5" t="s">
        <v>647</v>
      </c>
    </row>
    <row r="229" spans="1:1" x14ac:dyDescent="0.5">
      <c r="A229" s="5" t="s">
        <v>647</v>
      </c>
    </row>
    <row r="230" spans="1:1" x14ac:dyDescent="0.5">
      <c r="A230" s="5" t="s">
        <v>647</v>
      </c>
    </row>
    <row r="231" spans="1:1" x14ac:dyDescent="0.5">
      <c r="A231" s="5" t="s">
        <v>648</v>
      </c>
    </row>
    <row r="232" spans="1:1" x14ac:dyDescent="0.5">
      <c r="A232" s="5" t="s">
        <v>648</v>
      </c>
    </row>
    <row r="233" spans="1:1" x14ac:dyDescent="0.5">
      <c r="A233" s="5" t="s">
        <v>648</v>
      </c>
    </row>
    <row r="234" spans="1:1" x14ac:dyDescent="0.5">
      <c r="A234" s="5" t="s">
        <v>648</v>
      </c>
    </row>
    <row r="235" spans="1:1" x14ac:dyDescent="0.5">
      <c r="A235" s="5" t="s">
        <v>648</v>
      </c>
    </row>
    <row r="236" spans="1:1" x14ac:dyDescent="0.5">
      <c r="A236" s="5" t="s">
        <v>648</v>
      </c>
    </row>
    <row r="237" spans="1:1" x14ac:dyDescent="0.5">
      <c r="A237" s="5" t="s">
        <v>648</v>
      </c>
    </row>
    <row r="238" spans="1:1" x14ac:dyDescent="0.5">
      <c r="A238" s="5" t="s">
        <v>648</v>
      </c>
    </row>
    <row r="239" spans="1:1" x14ac:dyDescent="0.5">
      <c r="A239" s="5" t="s">
        <v>648</v>
      </c>
    </row>
    <row r="240" spans="1:1" x14ac:dyDescent="0.5">
      <c r="A240" s="5" t="s">
        <v>649</v>
      </c>
    </row>
    <row r="241" spans="1:1" x14ac:dyDescent="0.5">
      <c r="A241" s="5" t="s">
        <v>649</v>
      </c>
    </row>
    <row r="242" spans="1:1" x14ac:dyDescent="0.5">
      <c r="A242" s="5" t="s">
        <v>649</v>
      </c>
    </row>
    <row r="243" spans="1:1" x14ac:dyDescent="0.5">
      <c r="A243" s="5" t="s">
        <v>649</v>
      </c>
    </row>
    <row r="244" spans="1:1" x14ac:dyDescent="0.5">
      <c r="A244" s="5" t="s">
        <v>649</v>
      </c>
    </row>
    <row r="245" spans="1:1" x14ac:dyDescent="0.5">
      <c r="A245" s="5" t="s">
        <v>649</v>
      </c>
    </row>
    <row r="246" spans="1:1" x14ac:dyDescent="0.5">
      <c r="A246" s="5" t="s">
        <v>649</v>
      </c>
    </row>
    <row r="247" spans="1:1" x14ac:dyDescent="0.5">
      <c r="A247" s="5" t="s">
        <v>649</v>
      </c>
    </row>
    <row r="248" spans="1:1" x14ac:dyDescent="0.5">
      <c r="A248" s="5" t="s">
        <v>649</v>
      </c>
    </row>
    <row r="249" spans="1:1" x14ac:dyDescent="0.5">
      <c r="A249" s="5" t="s">
        <v>649</v>
      </c>
    </row>
    <row r="250" spans="1:1" x14ac:dyDescent="0.5">
      <c r="A250" s="5" t="s">
        <v>646</v>
      </c>
    </row>
    <row r="251" spans="1:1" x14ac:dyDescent="0.5">
      <c r="A251" s="5" t="s">
        <v>646</v>
      </c>
    </row>
    <row r="252" spans="1:1" x14ac:dyDescent="0.5">
      <c r="A252" s="5" t="s">
        <v>646</v>
      </c>
    </row>
    <row r="253" spans="1:1" x14ac:dyDescent="0.5">
      <c r="A253" s="5" t="s">
        <v>646</v>
      </c>
    </row>
    <row r="254" spans="1:1" x14ac:dyDescent="0.5">
      <c r="A254" s="5" t="s">
        <v>646</v>
      </c>
    </row>
    <row r="255" spans="1:1" x14ac:dyDescent="0.5">
      <c r="A255" s="5" t="s">
        <v>646</v>
      </c>
    </row>
    <row r="256" spans="1:1" x14ac:dyDescent="0.5">
      <c r="A256" s="5" t="s">
        <v>650</v>
      </c>
    </row>
    <row r="257" spans="1:1" x14ac:dyDescent="0.5">
      <c r="A257" s="5" t="s">
        <v>650</v>
      </c>
    </row>
    <row r="258" spans="1:1" x14ac:dyDescent="0.5">
      <c r="A258" s="5" t="s">
        <v>651</v>
      </c>
    </row>
    <row r="259" spans="1:1" x14ac:dyDescent="0.5">
      <c r="A259" s="5" t="s">
        <v>651</v>
      </c>
    </row>
    <row r="260" spans="1:1" x14ac:dyDescent="0.5">
      <c r="A260" s="5" t="s">
        <v>651</v>
      </c>
    </row>
    <row r="261" spans="1:1" x14ac:dyDescent="0.5">
      <c r="A261" s="5" t="s">
        <v>651</v>
      </c>
    </row>
    <row r="262" spans="1:1" x14ac:dyDescent="0.5">
      <c r="A262" s="5" t="s">
        <v>651</v>
      </c>
    </row>
    <row r="263" spans="1:1" x14ac:dyDescent="0.5">
      <c r="A263" s="5" t="s">
        <v>651</v>
      </c>
    </row>
    <row r="264" spans="1:1" x14ac:dyDescent="0.5">
      <c r="A264" s="5" t="s">
        <v>651</v>
      </c>
    </row>
    <row r="265" spans="1:1" x14ac:dyDescent="0.5">
      <c r="A265" s="5" t="s">
        <v>651</v>
      </c>
    </row>
    <row r="266" spans="1:1" x14ac:dyDescent="0.5">
      <c r="A266" s="5" t="s">
        <v>651</v>
      </c>
    </row>
    <row r="267" spans="1:1" x14ac:dyDescent="0.5">
      <c r="A267" s="5" t="s">
        <v>651</v>
      </c>
    </row>
    <row r="268" spans="1:1" x14ac:dyDescent="0.5">
      <c r="A268" s="5" t="s">
        <v>651</v>
      </c>
    </row>
    <row r="269" spans="1:1" x14ac:dyDescent="0.5">
      <c r="A269" s="5" t="s">
        <v>651</v>
      </c>
    </row>
    <row r="270" spans="1:1" x14ac:dyDescent="0.5">
      <c r="A270" s="5" t="s">
        <v>651</v>
      </c>
    </row>
    <row r="271" spans="1:1" x14ac:dyDescent="0.5">
      <c r="A271" s="5" t="s">
        <v>672</v>
      </c>
    </row>
    <row r="272" spans="1:1" x14ac:dyDescent="0.5">
      <c r="A272" s="5" t="s">
        <v>672</v>
      </c>
    </row>
    <row r="273" spans="1:1" x14ac:dyDescent="0.5">
      <c r="A273" s="5" t="s">
        <v>672</v>
      </c>
    </row>
    <row r="274" spans="1:1" x14ac:dyDescent="0.5">
      <c r="A274" s="5" t="s">
        <v>652</v>
      </c>
    </row>
    <row r="275" spans="1:1" x14ac:dyDescent="0.5">
      <c r="A275" s="5" t="s">
        <v>652</v>
      </c>
    </row>
    <row r="276" spans="1:1" x14ac:dyDescent="0.5">
      <c r="A276" s="5" t="s">
        <v>652</v>
      </c>
    </row>
    <row r="277" spans="1:1" x14ac:dyDescent="0.5">
      <c r="A277" s="5" t="s">
        <v>652</v>
      </c>
    </row>
    <row r="278" spans="1:1" x14ac:dyDescent="0.5">
      <c r="A278" s="5" t="s">
        <v>653</v>
      </c>
    </row>
    <row r="279" spans="1:1" x14ac:dyDescent="0.5">
      <c r="A279" s="5" t="s">
        <v>653</v>
      </c>
    </row>
    <row r="280" spans="1:1" x14ac:dyDescent="0.5">
      <c r="A280" s="5" t="s">
        <v>653</v>
      </c>
    </row>
    <row r="281" spans="1:1" x14ac:dyDescent="0.5">
      <c r="A281" s="5" t="s">
        <v>594</v>
      </c>
    </row>
    <row r="282" spans="1:1" x14ac:dyDescent="0.5">
      <c r="A282" s="5" t="s">
        <v>594</v>
      </c>
    </row>
    <row r="283" spans="1:1" x14ac:dyDescent="0.5">
      <c r="A283" s="5" t="s">
        <v>594</v>
      </c>
    </row>
    <row r="284" spans="1:1" x14ac:dyDescent="0.5">
      <c r="A284" s="5" t="s">
        <v>594</v>
      </c>
    </row>
    <row r="285" spans="1:1" x14ac:dyDescent="0.5">
      <c r="A285" s="5" t="s">
        <v>594</v>
      </c>
    </row>
    <row r="286" spans="1:1" x14ac:dyDescent="0.5">
      <c r="A286" s="5" t="s">
        <v>594</v>
      </c>
    </row>
    <row r="287" spans="1:1" x14ac:dyDescent="0.5">
      <c r="A287" s="5" t="s">
        <v>594</v>
      </c>
    </row>
    <row r="288" spans="1:1" x14ac:dyDescent="0.5">
      <c r="A288" s="5" t="s">
        <v>594</v>
      </c>
    </row>
    <row r="289" spans="1:1" x14ac:dyDescent="0.5">
      <c r="A289" s="5" t="s">
        <v>594</v>
      </c>
    </row>
    <row r="290" spans="1:1" x14ac:dyDescent="0.5">
      <c r="A290" s="5" t="s">
        <v>594</v>
      </c>
    </row>
    <row r="291" spans="1:1" x14ac:dyDescent="0.5">
      <c r="A291" s="5" t="s">
        <v>594</v>
      </c>
    </row>
    <row r="292" spans="1:1" x14ac:dyDescent="0.5">
      <c r="A292" s="5" t="s">
        <v>594</v>
      </c>
    </row>
    <row r="293" spans="1:1" x14ac:dyDescent="0.5">
      <c r="A293" s="5" t="s">
        <v>594</v>
      </c>
    </row>
    <row r="294" spans="1:1" x14ac:dyDescent="0.5">
      <c r="A294" s="5" t="s">
        <v>594</v>
      </c>
    </row>
    <row r="295" spans="1:1" x14ac:dyDescent="0.5">
      <c r="A295" s="5" t="s">
        <v>594</v>
      </c>
    </row>
    <row r="296" spans="1:1" x14ac:dyDescent="0.5">
      <c r="A296" s="5" t="s">
        <v>594</v>
      </c>
    </row>
    <row r="297" spans="1:1" x14ac:dyDescent="0.5">
      <c r="A297" s="5" t="s">
        <v>594</v>
      </c>
    </row>
    <row r="298" spans="1:1" x14ac:dyDescent="0.5">
      <c r="A298" s="5" t="s">
        <v>654</v>
      </c>
    </row>
    <row r="299" spans="1:1" x14ac:dyDescent="0.5">
      <c r="A299" s="5" t="s">
        <v>654</v>
      </c>
    </row>
    <row r="300" spans="1:1" x14ac:dyDescent="0.5">
      <c r="A300" s="5" t="s">
        <v>655</v>
      </c>
    </row>
    <row r="301" spans="1:1" x14ac:dyDescent="0.5">
      <c r="A301" s="5" t="s">
        <v>593</v>
      </c>
    </row>
    <row r="302" spans="1:1" x14ac:dyDescent="0.5">
      <c r="A302" s="5" t="s">
        <v>593</v>
      </c>
    </row>
    <row r="303" spans="1:1" x14ac:dyDescent="0.5">
      <c r="A303" s="5" t="s">
        <v>593</v>
      </c>
    </row>
    <row r="304" spans="1:1" x14ac:dyDescent="0.5">
      <c r="A304" s="5" t="s">
        <v>593</v>
      </c>
    </row>
    <row r="305" spans="1:1" x14ac:dyDescent="0.5">
      <c r="A305" s="5" t="s">
        <v>593</v>
      </c>
    </row>
    <row r="306" spans="1:1" x14ac:dyDescent="0.5">
      <c r="A306" s="5" t="s">
        <v>593</v>
      </c>
    </row>
    <row r="307" spans="1:1" x14ac:dyDescent="0.5">
      <c r="A307" s="5" t="s">
        <v>593</v>
      </c>
    </row>
    <row r="308" spans="1:1" x14ac:dyDescent="0.5">
      <c r="A308" s="5" t="s">
        <v>593</v>
      </c>
    </row>
    <row r="309" spans="1:1" x14ac:dyDescent="0.5">
      <c r="A309" s="5" t="s">
        <v>593</v>
      </c>
    </row>
    <row r="310" spans="1:1" x14ac:dyDescent="0.5">
      <c r="A310" s="5" t="s">
        <v>593</v>
      </c>
    </row>
    <row r="311" spans="1:1" x14ac:dyDescent="0.5">
      <c r="A311" s="5" t="s">
        <v>593</v>
      </c>
    </row>
    <row r="312" spans="1:1" x14ac:dyDescent="0.5">
      <c r="A312" s="5" t="s">
        <v>593</v>
      </c>
    </row>
    <row r="313" spans="1:1" x14ac:dyDescent="0.5">
      <c r="A313" s="5" t="s">
        <v>593</v>
      </c>
    </row>
    <row r="314" spans="1:1" x14ac:dyDescent="0.5">
      <c r="A314" s="5" t="s">
        <v>593</v>
      </c>
    </row>
    <row r="315" spans="1:1" x14ac:dyDescent="0.5">
      <c r="A315" s="5" t="s">
        <v>593</v>
      </c>
    </row>
    <row r="316" spans="1:1" x14ac:dyDescent="0.5">
      <c r="A316" s="5" t="s">
        <v>593</v>
      </c>
    </row>
    <row r="317" spans="1:1" x14ac:dyDescent="0.5">
      <c r="A317" s="5" t="s">
        <v>593</v>
      </c>
    </row>
    <row r="318" spans="1:1" x14ac:dyDescent="0.5">
      <c r="A318" s="5" t="s">
        <v>593</v>
      </c>
    </row>
    <row r="319" spans="1:1" x14ac:dyDescent="0.5">
      <c r="A319" s="5" t="s">
        <v>593</v>
      </c>
    </row>
    <row r="320" spans="1:1" x14ac:dyDescent="0.5">
      <c r="A320" s="5" t="s">
        <v>593</v>
      </c>
    </row>
    <row r="321" spans="1:1" x14ac:dyDescent="0.5">
      <c r="A321" s="5" t="s">
        <v>593</v>
      </c>
    </row>
    <row r="322" spans="1:1" x14ac:dyDescent="0.5">
      <c r="A322" s="5" t="s">
        <v>593</v>
      </c>
    </row>
    <row r="323" spans="1:1" x14ac:dyDescent="0.5">
      <c r="A323" s="5" t="s">
        <v>593</v>
      </c>
    </row>
    <row r="324" spans="1:1" x14ac:dyDescent="0.5">
      <c r="A324" s="5" t="s">
        <v>593</v>
      </c>
    </row>
    <row r="325" spans="1:1" x14ac:dyDescent="0.5">
      <c r="A325" s="5" t="s">
        <v>593</v>
      </c>
    </row>
    <row r="326" spans="1:1" x14ac:dyDescent="0.5">
      <c r="A326" s="5" t="s">
        <v>593</v>
      </c>
    </row>
    <row r="327" spans="1:1" x14ac:dyDescent="0.5">
      <c r="A327" s="5" t="s">
        <v>593</v>
      </c>
    </row>
    <row r="328" spans="1:1" x14ac:dyDescent="0.5">
      <c r="A328" s="5" t="s">
        <v>593</v>
      </c>
    </row>
    <row r="329" spans="1:1" x14ac:dyDescent="0.5">
      <c r="A329" s="5" t="s">
        <v>593</v>
      </c>
    </row>
    <row r="330" spans="1:1" x14ac:dyDescent="0.5">
      <c r="A330" s="5" t="s">
        <v>593</v>
      </c>
    </row>
    <row r="331" spans="1:1" x14ac:dyDescent="0.5">
      <c r="A331" s="5" t="s">
        <v>593</v>
      </c>
    </row>
    <row r="332" spans="1:1" x14ac:dyDescent="0.5">
      <c r="A332" s="5" t="s">
        <v>593</v>
      </c>
    </row>
    <row r="333" spans="1:1" x14ac:dyDescent="0.5">
      <c r="A333" s="5" t="s">
        <v>593</v>
      </c>
    </row>
    <row r="334" spans="1:1" x14ac:dyDescent="0.5">
      <c r="A334" s="5" t="s">
        <v>593</v>
      </c>
    </row>
    <row r="335" spans="1:1" x14ac:dyDescent="0.5">
      <c r="A335" s="5" t="s">
        <v>593</v>
      </c>
    </row>
    <row r="336" spans="1:1" x14ac:dyDescent="0.5">
      <c r="A336" s="5" t="s">
        <v>593</v>
      </c>
    </row>
    <row r="337" spans="1:1" x14ac:dyDescent="0.5">
      <c r="A337" s="5" t="s">
        <v>593</v>
      </c>
    </row>
    <row r="338" spans="1:1" x14ac:dyDescent="0.5">
      <c r="A338" s="5" t="s">
        <v>593</v>
      </c>
    </row>
    <row r="339" spans="1:1" x14ac:dyDescent="0.5">
      <c r="A339" s="5" t="s">
        <v>593</v>
      </c>
    </row>
    <row r="340" spans="1:1" x14ac:dyDescent="0.5">
      <c r="A340" s="5" t="s">
        <v>593</v>
      </c>
    </row>
    <row r="341" spans="1:1" x14ac:dyDescent="0.5">
      <c r="A341" s="5" t="s">
        <v>593</v>
      </c>
    </row>
    <row r="342" spans="1:1" x14ac:dyDescent="0.5">
      <c r="A342" s="5" t="s">
        <v>593</v>
      </c>
    </row>
    <row r="343" spans="1:1" x14ac:dyDescent="0.5">
      <c r="A343" s="5" t="s">
        <v>593</v>
      </c>
    </row>
    <row r="344" spans="1:1" x14ac:dyDescent="0.5">
      <c r="A344" s="5" t="s">
        <v>656</v>
      </c>
    </row>
    <row r="345" spans="1:1" x14ac:dyDescent="0.5">
      <c r="A345" s="5" t="s">
        <v>656</v>
      </c>
    </row>
    <row r="346" spans="1:1" x14ac:dyDescent="0.5">
      <c r="A346" s="5" t="s">
        <v>656</v>
      </c>
    </row>
    <row r="347" spans="1:1" x14ac:dyDescent="0.5">
      <c r="A347" s="5" t="s">
        <v>656</v>
      </c>
    </row>
    <row r="348" spans="1:1" x14ac:dyDescent="0.5">
      <c r="A348" s="5" t="s">
        <v>656</v>
      </c>
    </row>
    <row r="349" spans="1:1" x14ac:dyDescent="0.5">
      <c r="A349" s="5" t="s">
        <v>656</v>
      </c>
    </row>
    <row r="350" spans="1:1" x14ac:dyDescent="0.5">
      <c r="A350" s="5" t="s">
        <v>656</v>
      </c>
    </row>
    <row r="351" spans="1:1" x14ac:dyDescent="0.5">
      <c r="A351" s="5" t="s">
        <v>656</v>
      </c>
    </row>
    <row r="352" spans="1:1" x14ac:dyDescent="0.5">
      <c r="A352" s="5" t="s">
        <v>656</v>
      </c>
    </row>
    <row r="353" spans="1:1" x14ac:dyDescent="0.5">
      <c r="A353" s="5" t="s">
        <v>656</v>
      </c>
    </row>
    <row r="354" spans="1:1" x14ac:dyDescent="0.5">
      <c r="A354" s="5" t="s">
        <v>656</v>
      </c>
    </row>
    <row r="355" spans="1:1" x14ac:dyDescent="0.5">
      <c r="A355" s="5" t="s">
        <v>656</v>
      </c>
    </row>
    <row r="356" spans="1:1" x14ac:dyDescent="0.5">
      <c r="A356" s="5" t="s">
        <v>656</v>
      </c>
    </row>
    <row r="357" spans="1:1" x14ac:dyDescent="0.5">
      <c r="A357" s="5" t="s">
        <v>656</v>
      </c>
    </row>
    <row r="358" spans="1:1" x14ac:dyDescent="0.5">
      <c r="A358" s="5" t="s">
        <v>656</v>
      </c>
    </row>
    <row r="359" spans="1:1" x14ac:dyDescent="0.5">
      <c r="A359" s="5" t="s">
        <v>656</v>
      </c>
    </row>
    <row r="360" spans="1:1" x14ac:dyDescent="0.5">
      <c r="A360" s="5" t="s">
        <v>656</v>
      </c>
    </row>
    <row r="361" spans="1:1" x14ac:dyDescent="0.5">
      <c r="A361" s="5" t="s">
        <v>656</v>
      </c>
    </row>
    <row r="362" spans="1:1" x14ac:dyDescent="0.5">
      <c r="A362" s="5" t="s">
        <v>656</v>
      </c>
    </row>
    <row r="363" spans="1:1" x14ac:dyDescent="0.5">
      <c r="A363" s="5" t="s">
        <v>656</v>
      </c>
    </row>
    <row r="364" spans="1:1" x14ac:dyDescent="0.5">
      <c r="A364" s="5" t="s">
        <v>656</v>
      </c>
    </row>
    <row r="365" spans="1:1" x14ac:dyDescent="0.5">
      <c r="A365" s="5" t="s">
        <v>656</v>
      </c>
    </row>
    <row r="366" spans="1:1" x14ac:dyDescent="0.5">
      <c r="A366" s="5" t="s">
        <v>656</v>
      </c>
    </row>
    <row r="367" spans="1:1" x14ac:dyDescent="0.5">
      <c r="A367" s="5" t="s">
        <v>656</v>
      </c>
    </row>
    <row r="368" spans="1:1" x14ac:dyDescent="0.5">
      <c r="A368" s="5" t="s">
        <v>656</v>
      </c>
    </row>
    <row r="369" spans="1:1" x14ac:dyDescent="0.5">
      <c r="A369" s="5" t="s">
        <v>656</v>
      </c>
    </row>
    <row r="370" spans="1:1" x14ac:dyDescent="0.5">
      <c r="A370" s="5" t="s">
        <v>656</v>
      </c>
    </row>
    <row r="371" spans="1:1" x14ac:dyDescent="0.5">
      <c r="A371" s="5" t="s">
        <v>656</v>
      </c>
    </row>
    <row r="372" spans="1:1" x14ac:dyDescent="0.5">
      <c r="A372" s="5" t="s">
        <v>656</v>
      </c>
    </row>
    <row r="373" spans="1:1" x14ac:dyDescent="0.5">
      <c r="A373" s="5" t="s">
        <v>657</v>
      </c>
    </row>
    <row r="374" spans="1:1" x14ac:dyDescent="0.5">
      <c r="A374" s="5" t="s">
        <v>657</v>
      </c>
    </row>
    <row r="375" spans="1:1" x14ac:dyDescent="0.5">
      <c r="A375" s="5" t="s">
        <v>657</v>
      </c>
    </row>
    <row r="376" spans="1:1" x14ac:dyDescent="0.5">
      <c r="A376" s="5" t="s">
        <v>657</v>
      </c>
    </row>
    <row r="377" spans="1:1" x14ac:dyDescent="0.5">
      <c r="A377" s="5" t="s">
        <v>657</v>
      </c>
    </row>
    <row r="378" spans="1:1" x14ac:dyDescent="0.5">
      <c r="A378" s="5" t="s">
        <v>657</v>
      </c>
    </row>
    <row r="379" spans="1:1" x14ac:dyDescent="0.5">
      <c r="A379" s="5" t="s">
        <v>657</v>
      </c>
    </row>
    <row r="380" spans="1:1" x14ac:dyDescent="0.5">
      <c r="A380" s="5" t="s">
        <v>658</v>
      </c>
    </row>
    <row r="381" spans="1:1" x14ac:dyDescent="0.5">
      <c r="A381" s="5" t="s">
        <v>658</v>
      </c>
    </row>
    <row r="382" spans="1:1" x14ac:dyDescent="0.5">
      <c r="A382" s="5" t="s">
        <v>658</v>
      </c>
    </row>
    <row r="383" spans="1:1" x14ac:dyDescent="0.5">
      <c r="A383" s="5" t="s">
        <v>658</v>
      </c>
    </row>
    <row r="384" spans="1:1" x14ac:dyDescent="0.5">
      <c r="A384" s="5" t="s">
        <v>658</v>
      </c>
    </row>
    <row r="385" spans="1:1" x14ac:dyDescent="0.5">
      <c r="A385" s="5" t="s">
        <v>595</v>
      </c>
    </row>
    <row r="386" spans="1:1" x14ac:dyDescent="0.5">
      <c r="A386" s="5" t="s">
        <v>595</v>
      </c>
    </row>
    <row r="387" spans="1:1" x14ac:dyDescent="0.5">
      <c r="A387" s="5" t="s">
        <v>595</v>
      </c>
    </row>
    <row r="388" spans="1:1" x14ac:dyDescent="0.5">
      <c r="A388" s="5" t="s">
        <v>595</v>
      </c>
    </row>
    <row r="389" spans="1:1" x14ac:dyDescent="0.5">
      <c r="A389" s="5" t="s">
        <v>595</v>
      </c>
    </row>
    <row r="390" spans="1:1" x14ac:dyDescent="0.5">
      <c r="A390" s="5" t="s">
        <v>595</v>
      </c>
    </row>
    <row r="391" spans="1:1" x14ac:dyDescent="0.5">
      <c r="A391" s="5" t="s">
        <v>595</v>
      </c>
    </row>
    <row r="392" spans="1:1" x14ac:dyDescent="0.5">
      <c r="A392" s="5" t="s">
        <v>595</v>
      </c>
    </row>
    <row r="393" spans="1:1" x14ac:dyDescent="0.5">
      <c r="A393" s="5" t="s">
        <v>595</v>
      </c>
    </row>
    <row r="394" spans="1:1" x14ac:dyDescent="0.5">
      <c r="A394" s="5" t="s">
        <v>595</v>
      </c>
    </row>
    <row r="395" spans="1:1" x14ac:dyDescent="0.5">
      <c r="A395" s="5" t="s">
        <v>595</v>
      </c>
    </row>
    <row r="396" spans="1:1" x14ac:dyDescent="0.5">
      <c r="A396" s="5" t="s">
        <v>595</v>
      </c>
    </row>
    <row r="397" spans="1:1" x14ac:dyDescent="0.5">
      <c r="A397" s="5" t="s">
        <v>595</v>
      </c>
    </row>
    <row r="398" spans="1:1" x14ac:dyDescent="0.5">
      <c r="A398" s="5" t="s">
        <v>595</v>
      </c>
    </row>
    <row r="399" spans="1:1" x14ac:dyDescent="0.5">
      <c r="A399" s="5" t="s">
        <v>595</v>
      </c>
    </row>
    <row r="400" spans="1:1" x14ac:dyDescent="0.5">
      <c r="A400" s="5" t="s">
        <v>595</v>
      </c>
    </row>
    <row r="401" spans="1:1" x14ac:dyDescent="0.5">
      <c r="A401" s="5" t="s">
        <v>595</v>
      </c>
    </row>
    <row r="402" spans="1:1" x14ac:dyDescent="0.5">
      <c r="A402" s="5" t="s">
        <v>595</v>
      </c>
    </row>
    <row r="403" spans="1:1" x14ac:dyDescent="0.5">
      <c r="A403" s="5" t="s">
        <v>595</v>
      </c>
    </row>
    <row r="404" spans="1:1" x14ac:dyDescent="0.5">
      <c r="A404" s="5" t="s">
        <v>595</v>
      </c>
    </row>
    <row r="405" spans="1:1" x14ac:dyDescent="0.5">
      <c r="A405" s="5" t="s">
        <v>595</v>
      </c>
    </row>
    <row r="406" spans="1:1" x14ac:dyDescent="0.5">
      <c r="A406" s="5" t="s">
        <v>595</v>
      </c>
    </row>
    <row r="407" spans="1:1" x14ac:dyDescent="0.5">
      <c r="A407" s="5" t="s">
        <v>595</v>
      </c>
    </row>
    <row r="408" spans="1:1" x14ac:dyDescent="0.5">
      <c r="A408" s="5" t="s">
        <v>595</v>
      </c>
    </row>
    <row r="409" spans="1:1" x14ac:dyDescent="0.5">
      <c r="A409" s="5" t="s">
        <v>595</v>
      </c>
    </row>
    <row r="410" spans="1:1" x14ac:dyDescent="0.5">
      <c r="A410" s="5" t="s">
        <v>595</v>
      </c>
    </row>
    <row r="411" spans="1:1" x14ac:dyDescent="0.5">
      <c r="A411" s="5" t="s">
        <v>595</v>
      </c>
    </row>
    <row r="412" spans="1:1" x14ac:dyDescent="0.5">
      <c r="A412" s="5" t="s">
        <v>595</v>
      </c>
    </row>
    <row r="413" spans="1:1" x14ac:dyDescent="0.5">
      <c r="A413" s="5" t="s">
        <v>595</v>
      </c>
    </row>
    <row r="414" spans="1:1" x14ac:dyDescent="0.5">
      <c r="A414" s="5" t="s">
        <v>595</v>
      </c>
    </row>
    <row r="415" spans="1:1" x14ac:dyDescent="0.5">
      <c r="A415" s="5" t="s">
        <v>595</v>
      </c>
    </row>
    <row r="416" spans="1:1" x14ac:dyDescent="0.5">
      <c r="A416" s="5" t="s">
        <v>595</v>
      </c>
    </row>
    <row r="417" spans="1:1" x14ac:dyDescent="0.5">
      <c r="A417" s="5" t="s">
        <v>659</v>
      </c>
    </row>
    <row r="418" spans="1:1" x14ac:dyDescent="0.5">
      <c r="A418" s="5" t="s">
        <v>659</v>
      </c>
    </row>
    <row r="419" spans="1:1" x14ac:dyDescent="0.5">
      <c r="A419" s="5" t="s">
        <v>659</v>
      </c>
    </row>
    <row r="420" spans="1:1" x14ac:dyDescent="0.5">
      <c r="A420" s="5" t="s">
        <v>660</v>
      </c>
    </row>
    <row r="421" spans="1:1" x14ac:dyDescent="0.5">
      <c r="A421" s="5" t="s">
        <v>660</v>
      </c>
    </row>
    <row r="422" spans="1:1" x14ac:dyDescent="0.5">
      <c r="A422" s="5" t="s">
        <v>660</v>
      </c>
    </row>
    <row r="423" spans="1:1" x14ac:dyDescent="0.5">
      <c r="A423" s="5" t="s">
        <v>660</v>
      </c>
    </row>
    <row r="424" spans="1:1" x14ac:dyDescent="0.5">
      <c r="A424" s="5" t="s">
        <v>660</v>
      </c>
    </row>
    <row r="425" spans="1:1" x14ac:dyDescent="0.5">
      <c r="A425" s="5" t="s">
        <v>660</v>
      </c>
    </row>
    <row r="426" spans="1:1" x14ac:dyDescent="0.5">
      <c r="A426" s="5" t="s">
        <v>661</v>
      </c>
    </row>
    <row r="427" spans="1:1" x14ac:dyDescent="0.5">
      <c r="A427" s="5" t="s">
        <v>661</v>
      </c>
    </row>
    <row r="428" spans="1:1" x14ac:dyDescent="0.5">
      <c r="A428" s="5" t="s">
        <v>662</v>
      </c>
    </row>
    <row r="429" spans="1:1" x14ac:dyDescent="0.5">
      <c r="A429" s="5" t="s">
        <v>662</v>
      </c>
    </row>
    <row r="430" spans="1:1" x14ac:dyDescent="0.5">
      <c r="A430" s="5" t="s">
        <v>662</v>
      </c>
    </row>
    <row r="431" spans="1:1" x14ac:dyDescent="0.5">
      <c r="A431" s="5" t="s">
        <v>662</v>
      </c>
    </row>
    <row r="432" spans="1:1" x14ac:dyDescent="0.5">
      <c r="A432" s="5" t="s">
        <v>662</v>
      </c>
    </row>
    <row r="433" spans="1:1" x14ac:dyDescent="0.5">
      <c r="A433" s="5" t="s">
        <v>662</v>
      </c>
    </row>
    <row r="434" spans="1:1" x14ac:dyDescent="0.5">
      <c r="A434" s="5" t="s">
        <v>662</v>
      </c>
    </row>
    <row r="435" spans="1:1" x14ac:dyDescent="0.5">
      <c r="A435" s="5" t="s">
        <v>662</v>
      </c>
    </row>
    <row r="436" spans="1:1" x14ac:dyDescent="0.5">
      <c r="A436" s="5" t="s">
        <v>662</v>
      </c>
    </row>
    <row r="437" spans="1:1" x14ac:dyDescent="0.5">
      <c r="A437" s="5" t="s">
        <v>662</v>
      </c>
    </row>
    <row r="438" spans="1:1" x14ac:dyDescent="0.5">
      <c r="A438" s="5" t="s">
        <v>662</v>
      </c>
    </row>
    <row r="439" spans="1:1" x14ac:dyDescent="0.5">
      <c r="A439" s="5" t="s">
        <v>663</v>
      </c>
    </row>
    <row r="440" spans="1:1" x14ac:dyDescent="0.5">
      <c r="A440" s="5" t="s">
        <v>663</v>
      </c>
    </row>
    <row r="441" spans="1:1" x14ac:dyDescent="0.5">
      <c r="A441" s="5" t="s">
        <v>663</v>
      </c>
    </row>
    <row r="442" spans="1:1" x14ac:dyDescent="0.5">
      <c r="A442" s="5" t="s">
        <v>663</v>
      </c>
    </row>
    <row r="443" spans="1:1" x14ac:dyDescent="0.5">
      <c r="A443" s="5" t="s">
        <v>663</v>
      </c>
    </row>
    <row r="444" spans="1:1" x14ac:dyDescent="0.5">
      <c r="A444" s="5" t="s">
        <v>663</v>
      </c>
    </row>
    <row r="445" spans="1:1" x14ac:dyDescent="0.5">
      <c r="A445" s="5" t="s">
        <v>663</v>
      </c>
    </row>
    <row r="446" spans="1:1" x14ac:dyDescent="0.5">
      <c r="A446" s="5" t="s">
        <v>663</v>
      </c>
    </row>
    <row r="447" spans="1:1" x14ac:dyDescent="0.5">
      <c r="A447" s="5" t="s">
        <v>663</v>
      </c>
    </row>
    <row r="448" spans="1:1" x14ac:dyDescent="0.5">
      <c r="A448" s="5" t="s">
        <v>663</v>
      </c>
    </row>
    <row r="449" spans="1:1" x14ac:dyDescent="0.5">
      <c r="A449" s="5" t="s">
        <v>663</v>
      </c>
    </row>
    <row r="450" spans="1:1" x14ac:dyDescent="0.5">
      <c r="A450" s="5" t="s">
        <v>663</v>
      </c>
    </row>
    <row r="451" spans="1:1" x14ac:dyDescent="0.5">
      <c r="A451" s="5" t="s">
        <v>663</v>
      </c>
    </row>
    <row r="452" spans="1:1" x14ac:dyDescent="0.5">
      <c r="A452" s="5" t="s">
        <v>663</v>
      </c>
    </row>
    <row r="453" spans="1:1" x14ac:dyDescent="0.5">
      <c r="A453" s="5" t="s">
        <v>663</v>
      </c>
    </row>
    <row r="454" spans="1:1" x14ac:dyDescent="0.5">
      <c r="A454" s="5" t="s">
        <v>663</v>
      </c>
    </row>
    <row r="455" spans="1:1" x14ac:dyDescent="0.5">
      <c r="A455" s="5" t="s">
        <v>663</v>
      </c>
    </row>
    <row r="456" spans="1:1" x14ac:dyDescent="0.5">
      <c r="A456" s="5" t="s">
        <v>663</v>
      </c>
    </row>
    <row r="457" spans="1:1" x14ac:dyDescent="0.5">
      <c r="A457" s="5" t="s">
        <v>663</v>
      </c>
    </row>
    <row r="458" spans="1:1" x14ac:dyDescent="0.5">
      <c r="A458" s="5" t="s">
        <v>663</v>
      </c>
    </row>
    <row r="459" spans="1:1" x14ac:dyDescent="0.5">
      <c r="A459" s="5" t="s">
        <v>663</v>
      </c>
    </row>
    <row r="460" spans="1:1" x14ac:dyDescent="0.5">
      <c r="A460" s="5" t="s">
        <v>663</v>
      </c>
    </row>
    <row r="461" spans="1:1" x14ac:dyDescent="0.5">
      <c r="A461" s="5" t="s">
        <v>663</v>
      </c>
    </row>
    <row r="462" spans="1:1" x14ac:dyDescent="0.5">
      <c r="A462" s="5" t="s">
        <v>663</v>
      </c>
    </row>
    <row r="463" spans="1:1" x14ac:dyDescent="0.5">
      <c r="A463" s="5" t="s">
        <v>663</v>
      </c>
    </row>
    <row r="464" spans="1:1" x14ac:dyDescent="0.5">
      <c r="A464" s="5" t="s">
        <v>663</v>
      </c>
    </row>
    <row r="465" spans="1:1" x14ac:dyDescent="0.5">
      <c r="A465" s="5" t="s">
        <v>663</v>
      </c>
    </row>
    <row r="466" spans="1:1" x14ac:dyDescent="0.5">
      <c r="A466" s="5" t="s">
        <v>664</v>
      </c>
    </row>
    <row r="467" spans="1:1" x14ac:dyDescent="0.5">
      <c r="A467" s="5" t="s">
        <v>664</v>
      </c>
    </row>
    <row r="468" spans="1:1" x14ac:dyDescent="0.5">
      <c r="A468" s="5" t="s">
        <v>664</v>
      </c>
    </row>
    <row r="469" spans="1:1" x14ac:dyDescent="0.5">
      <c r="A469" s="5" t="s">
        <v>666</v>
      </c>
    </row>
    <row r="470" spans="1:1" x14ac:dyDescent="0.5">
      <c r="A470" s="5" t="s">
        <v>666</v>
      </c>
    </row>
    <row r="471" spans="1:1" x14ac:dyDescent="0.5">
      <c r="A471" s="5" t="s">
        <v>666</v>
      </c>
    </row>
    <row r="472" spans="1:1" x14ac:dyDescent="0.5">
      <c r="A472" s="5" t="s">
        <v>666</v>
      </c>
    </row>
    <row r="473" spans="1:1" x14ac:dyDescent="0.5">
      <c r="A473" s="5" t="s">
        <v>666</v>
      </c>
    </row>
    <row r="474" spans="1:1" x14ac:dyDescent="0.5">
      <c r="A474" s="5" t="s">
        <v>666</v>
      </c>
    </row>
    <row r="475" spans="1:1" x14ac:dyDescent="0.5">
      <c r="A475" s="5" t="s">
        <v>666</v>
      </c>
    </row>
    <row r="476" spans="1:1" x14ac:dyDescent="0.5">
      <c r="A476" s="5" t="s">
        <v>666</v>
      </c>
    </row>
    <row r="477" spans="1:1" x14ac:dyDescent="0.5">
      <c r="A477" s="5" t="s">
        <v>666</v>
      </c>
    </row>
    <row r="478" spans="1:1" x14ac:dyDescent="0.5">
      <c r="A478" s="5" t="s">
        <v>666</v>
      </c>
    </row>
    <row r="479" spans="1:1" x14ac:dyDescent="0.5">
      <c r="A479" s="5" t="s">
        <v>666</v>
      </c>
    </row>
    <row r="480" spans="1:1" x14ac:dyDescent="0.5">
      <c r="A480" s="5" t="s">
        <v>666</v>
      </c>
    </row>
    <row r="481" spans="1:1" x14ac:dyDescent="0.5">
      <c r="A481" s="5" t="s">
        <v>665</v>
      </c>
    </row>
    <row r="482" spans="1:1" x14ac:dyDescent="0.5">
      <c r="A482" s="5" t="s">
        <v>667</v>
      </c>
    </row>
    <row r="483" spans="1:1" x14ac:dyDescent="0.5">
      <c r="A483" s="5" t="s">
        <v>667</v>
      </c>
    </row>
    <row r="484" spans="1:1" x14ac:dyDescent="0.5">
      <c r="A484" s="5" t="s">
        <v>667</v>
      </c>
    </row>
    <row r="485" spans="1:1" x14ac:dyDescent="0.5">
      <c r="A485" s="5" t="s">
        <v>667</v>
      </c>
    </row>
    <row r="486" spans="1:1" x14ac:dyDescent="0.5">
      <c r="A486" s="5" t="s">
        <v>667</v>
      </c>
    </row>
    <row r="487" spans="1:1" x14ac:dyDescent="0.5">
      <c r="A487" s="5" t="s">
        <v>667</v>
      </c>
    </row>
    <row r="488" spans="1:1" x14ac:dyDescent="0.5">
      <c r="A488" s="5" t="s">
        <v>667</v>
      </c>
    </row>
    <row r="489" spans="1:1" x14ac:dyDescent="0.5">
      <c r="A489" s="5" t="s">
        <v>669</v>
      </c>
    </row>
    <row r="490" spans="1:1" x14ac:dyDescent="0.5">
      <c r="A490" s="5" t="s">
        <v>669</v>
      </c>
    </row>
    <row r="491" spans="1:1" x14ac:dyDescent="0.5">
      <c r="A491" s="5" t="s">
        <v>669</v>
      </c>
    </row>
    <row r="492" spans="1:1" x14ac:dyDescent="0.5">
      <c r="A492" s="5" t="s">
        <v>669</v>
      </c>
    </row>
    <row r="493" spans="1:1" x14ac:dyDescent="0.5">
      <c r="A493" s="5" t="s">
        <v>669</v>
      </c>
    </row>
    <row r="494" spans="1:1" x14ac:dyDescent="0.5">
      <c r="A494" s="5" t="s">
        <v>669</v>
      </c>
    </row>
    <row r="495" spans="1:1" x14ac:dyDescent="0.5">
      <c r="A495" s="5" t="s">
        <v>669</v>
      </c>
    </row>
    <row r="496" spans="1:1" x14ac:dyDescent="0.5">
      <c r="A496" s="5" t="s">
        <v>669</v>
      </c>
    </row>
    <row r="497" spans="1:1" x14ac:dyDescent="0.5">
      <c r="A497" s="5" t="s">
        <v>669</v>
      </c>
    </row>
    <row r="498" spans="1:1" x14ac:dyDescent="0.5">
      <c r="A498" s="5" t="s">
        <v>669</v>
      </c>
    </row>
    <row r="499" spans="1:1" x14ac:dyDescent="0.5">
      <c r="A499" s="5" t="s">
        <v>669</v>
      </c>
    </row>
    <row r="500" spans="1:1" x14ac:dyDescent="0.5">
      <c r="A500" s="5" t="s">
        <v>669</v>
      </c>
    </row>
    <row r="501" spans="1:1" x14ac:dyDescent="0.5">
      <c r="A501" s="5" t="s">
        <v>668</v>
      </c>
    </row>
    <row r="502" spans="1:1" x14ac:dyDescent="0.5">
      <c r="A502" s="5" t="s">
        <v>668</v>
      </c>
    </row>
    <row r="503" spans="1:1" x14ac:dyDescent="0.5">
      <c r="A503" s="5" t="s">
        <v>668</v>
      </c>
    </row>
    <row r="504" spans="1:1" x14ac:dyDescent="0.5">
      <c r="A504" s="5" t="s">
        <v>668</v>
      </c>
    </row>
    <row r="505" spans="1:1" x14ac:dyDescent="0.5">
      <c r="A505" s="5" t="s">
        <v>668</v>
      </c>
    </row>
    <row r="506" spans="1:1" x14ac:dyDescent="0.5">
      <c r="A506" s="5" t="s">
        <v>670</v>
      </c>
    </row>
    <row r="507" spans="1:1" x14ac:dyDescent="0.5">
      <c r="A507" s="5" t="s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Chicago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Pennington</dc:creator>
  <cp:lastModifiedBy>Brian Pennington</cp:lastModifiedBy>
  <dcterms:created xsi:type="dcterms:W3CDTF">2017-05-01T23:47:45Z</dcterms:created>
  <dcterms:modified xsi:type="dcterms:W3CDTF">2017-05-30T07:28:50Z</dcterms:modified>
</cp:coreProperties>
</file>