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85CD1FBD-037B-494F-B598-9F50921FA90B}" xr6:coauthVersionLast="47" xr6:coauthVersionMax="47" xr10:uidLastSave="{00000000-0000-0000-0000-000000000000}"/>
  <bookViews>
    <workbookView xWindow="-110" yWindow="-110" windowWidth="19420" windowHeight="10300" firstSheet="1" activeTab="1" xr2:uid="{F8020EAB-F343-430E-A294-77C103B424CA}"/>
  </bookViews>
  <sheets>
    <sheet name="AGRUPACIÓN DE CLASES CASO 1" sheetId="1" r:id="rId1"/>
    <sheet name="CASO 1 PRECISIÓN" sheetId="2" r:id="rId2"/>
    <sheet name="GRAFICOS CASO 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2" i="2" l="1"/>
  <c r="O32" i="2"/>
  <c r="G32" i="2"/>
  <c r="F32" i="2"/>
  <c r="V32" i="2"/>
  <c r="N32" i="2"/>
  <c r="S32" i="2"/>
  <c r="T32" i="2"/>
  <c r="U32" i="2"/>
  <c r="R32" i="2"/>
  <c r="K32" i="2"/>
  <c r="L32" i="2"/>
  <c r="M32" i="2"/>
  <c r="J32" i="2"/>
  <c r="E32" i="2"/>
  <c r="D32" i="2"/>
  <c r="C32" i="2"/>
  <c r="B32" i="2"/>
  <c r="S15" i="2"/>
  <c r="T15" i="2"/>
  <c r="U15" i="2"/>
  <c r="V15" i="2"/>
  <c r="W15" i="2"/>
  <c r="R15" i="2"/>
  <c r="K15" i="2"/>
  <c r="L15" i="2"/>
  <c r="M15" i="2"/>
  <c r="N15" i="2"/>
  <c r="O15" i="2"/>
  <c r="J15" i="2"/>
  <c r="C15" i="2"/>
  <c r="D15" i="2"/>
  <c r="E15" i="2"/>
  <c r="F15" i="2"/>
  <c r="G15" i="2"/>
  <c r="B15" i="2"/>
</calcChain>
</file>

<file path=xl/sharedStrings.xml><?xml version="1.0" encoding="utf-8"?>
<sst xmlns="http://schemas.openxmlformats.org/spreadsheetml/2006/main" count="300" uniqueCount="160">
  <si>
    <t>PRESUNTA_MOTIVACION_OBSERVABLE</t>
  </si>
  <si>
    <t>DIA</t>
  </si>
  <si>
    <t>EDAD</t>
  </si>
  <si>
    <t>HORA_INFRACCION</t>
  </si>
  <si>
    <t>LUGAR</t>
  </si>
  <si>
    <t>DISTRITO</t>
  </si>
  <si>
    <t>VIOLACION SEXUAL POR DESCONOCIDO</t>
  </si>
  <si>
    <t>VIOLACION FAMILIAR DIRECTO PERSONA CONOCIDA</t>
  </si>
  <si>
    <t>SECUESTRO EXPRESS</t>
  </si>
  <si>
    <t>SECUESTRO</t>
  </si>
  <si>
    <t>TRATA DE PERSONAS</t>
  </si>
  <si>
    <t>DEFENSA PROPIA</t>
  </si>
  <si>
    <t>MALTRATO</t>
  </si>
  <si>
    <t>TERRORISMO</t>
  </si>
  <si>
    <t>LINCHAMIENTO</t>
  </si>
  <si>
    <t>ROBO A PERSONAS</t>
  </si>
  <si>
    <t>ROBO DE CARROS</t>
  </si>
  <si>
    <t>ROBO DE MOTOS</t>
  </si>
  <si>
    <t>ROBO A DOMICILIOS</t>
  </si>
  <si>
    <t>ROBO A UNIDADES ECONOMICAS</t>
  </si>
  <si>
    <t>ROBO EN EJES VIALES O CARRETERAS</t>
  </si>
  <si>
    <t>ROBO A ENTIDADES FINANCIERAS</t>
  </si>
  <si>
    <t>RECEPTACION ILEGAL CACHINERIA</t>
  </si>
  <si>
    <t>ABIGEATO</t>
  </si>
  <si>
    <t>DEUDAS</t>
  </si>
  <si>
    <t>LITIGIOS DE BIENES</t>
  </si>
  <si>
    <t>LITIGIOS DE TIERRAS</t>
  </si>
  <si>
    <t>EMOCIONAL</t>
  </si>
  <si>
    <t>SENTIMENTAL</t>
  </si>
  <si>
    <t>TRANSTORNOS MENTALES</t>
  </si>
  <si>
    <t>ACTOS DE ODIO</t>
  </si>
  <si>
    <t>TRAFICO INTERNACIONAL DE DROGAS</t>
  </si>
  <si>
    <t>MICROTRAFICO</t>
  </si>
  <si>
    <t>RINAS</t>
  </si>
  <si>
    <t>AMENAZAS</t>
  </si>
  <si>
    <t>LUNES</t>
  </si>
  <si>
    <t>MARTES</t>
  </si>
  <si>
    <t>MIERCOLES</t>
  </si>
  <si>
    <t>JUEVES</t>
  </si>
  <si>
    <t>VIERNES</t>
  </si>
  <si>
    <t>SABADO</t>
  </si>
  <si>
    <t>DOMINGO</t>
  </si>
  <si>
    <t>20, 21, 22, 23, 24, 25, 26, 27, 28, 29, 30, 31, 32, 33, 34, 35, 36, 37, 38, 39, 40, 41, 42, 43, 44, 45</t>
  </si>
  <si>
    <t>46, 47, 48, 49, 50, 51, 52, 53, 54, 55, 56, 57, 58, 59, 60, 61, 62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</si>
  <si>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</si>
  <si>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</si>
  <si>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</si>
  <si>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</si>
  <si>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</si>
  <si>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</si>
  <si>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</si>
  <si>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</si>
  <si>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</si>
  <si>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</si>
  <si>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</si>
  <si>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</si>
  <si>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</si>
  <si>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</si>
  <si>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</si>
  <si>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</si>
  <si>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</si>
  <si>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</si>
  <si>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</si>
  <si>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</si>
  <si>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</si>
  <si>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</si>
  <si>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</si>
  <si>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</si>
  <si>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NUEVA PROSPERINA</t>
  </si>
  <si>
    <t>SUR</t>
  </si>
  <si>
    <t>PASCUALES</t>
  </si>
  <si>
    <t>DURAN</t>
  </si>
  <si>
    <t>ESTEROS</t>
  </si>
  <si>
    <t>PORTETE</t>
  </si>
  <si>
    <t>9 DE OCTUBRE</t>
  </si>
  <si>
    <t>FLORIDA</t>
  </si>
  <si>
    <t>PROGRESO</t>
  </si>
  <si>
    <t>MODELO</t>
  </si>
  <si>
    <t>SAMBORONDON</t>
  </si>
  <si>
    <t>CEIBOS</t>
  </si>
  <si>
    <t>VIA PUBLICA</t>
  </si>
  <si>
    <t>INTERIOR DE VEHICULO PARTICULAR</t>
  </si>
  <si>
    <t>INTERIOR DE TAXI</t>
  </si>
  <si>
    <t>TRANSPORTE PRIVADO</t>
  </si>
  <si>
    <t>TRANSPORTE PUBLICO</t>
  </si>
  <si>
    <t>DISCOTECAS</t>
  </si>
  <si>
    <t>BARES</t>
  </si>
  <si>
    <t>OTROS CENTROS DE DIVERSION</t>
  </si>
  <si>
    <t>NIGHT CLUBS</t>
  </si>
  <si>
    <t>CASA DE CITAS</t>
  </si>
  <si>
    <t>KARAOKES</t>
  </si>
  <si>
    <t>MOTELES</t>
  </si>
  <si>
    <t>CASA VILLA</t>
  </si>
  <si>
    <t>HOTELES</t>
  </si>
  <si>
    <t>HACIENDAS</t>
  </si>
  <si>
    <t>DEPARTAMENTO EN CASA O EDIFICIO</t>
  </si>
  <si>
    <t>CONJUNTO HABITACIONAL</t>
  </si>
  <si>
    <t>PARQUES Y PLAZAS</t>
  </si>
  <si>
    <t>TERRENO BALDIO</t>
  </si>
  <si>
    <t>CANCHAS DE USO MULTIPLE</t>
  </si>
  <si>
    <t>BOSQUE Y RESERVAS ECOLOGICAS</t>
  </si>
  <si>
    <t>OTROS LOCALES COMERCIALES</t>
  </si>
  <si>
    <t>TIENDAS</t>
  </si>
  <si>
    <t>ALMACENES</t>
  </si>
  <si>
    <t>RESTAURANTE</t>
  </si>
  <si>
    <t>CENTROS COMERCIALES</t>
  </si>
  <si>
    <t>HOSPITALES</t>
  </si>
  <si>
    <t>CLINICAS</t>
  </si>
  <si>
    <t>CENTROS Y SUBCENTROS DE SALUD</t>
  </si>
  <si>
    <t>FUNDACIONES ASOCIACIONES Y ORGANIZACIONES</t>
  </si>
  <si>
    <t>CORTES</t>
  </si>
  <si>
    <t>SALA DE JUEGOS</t>
  </si>
  <si>
    <t>CENTROS INFANTILES</t>
  </si>
  <si>
    <t>MECANICAS</t>
  </si>
  <si>
    <t>BODEGAS</t>
  </si>
  <si>
    <t>INDUSTRIAS</t>
  </si>
  <si>
    <t>VULCANIZADORAS</t>
  </si>
  <si>
    <t>MAR</t>
  </si>
  <si>
    <t>CENTROS DE REHABILITACION SOCIAL</t>
  </si>
  <si>
    <t>UNIVERSIDADES</t>
  </si>
  <si>
    <t>RIO</t>
  </si>
  <si>
    <t>GASOLINERAS</t>
  </si>
  <si>
    <t>PANADERIA</t>
  </si>
  <si>
    <t>PARQUEADEROS</t>
  </si>
  <si>
    <t>LAGUNA O LAGO</t>
  </si>
  <si>
    <t>CEMENTERIOS</t>
  </si>
  <si>
    <t>FUERZAS DE SEGURIDAD PUBLICA Y DEL ESTADO</t>
  </si>
  <si>
    <t>PLAYA</t>
  </si>
  <si>
    <t>PATIOS DE COMIDAS</t>
  </si>
  <si>
    <t>EMPRESA DE SEGURIDAD</t>
  </si>
  <si>
    <t>PUERTOS</t>
  </si>
  <si>
    <t>AEROPUERTOS</t>
  </si>
  <si>
    <t>QUINTAS</t>
  </si>
  <si>
    <t>VICEPRESIDENCIA</t>
  </si>
  <si>
    <t>FARMACIA</t>
  </si>
  <si>
    <t>1, 2, 3, 4, 5, 6, 7, 8, 9, 10, 11, 12, 13, 14, 15, 16, 17, 18, 19</t>
  </si>
  <si>
    <t>63, 64, 65, 66, 67, 68, 69, 70, 71, 72, 73, 74, 75, 76, 77, 78, 79, 80, 81, 82, 83, 84, 85, 86, 87, 88, 89, 90, 91, 92, 93, 94, 95</t>
  </si>
  <si>
    <t>Precisión</t>
  </si>
  <si>
    <t>Sin Optimización Bayesiana</t>
  </si>
  <si>
    <t>Sin Librerías de Optimización</t>
  </si>
  <si>
    <t>Bayesian Optimization (Librería de OB)</t>
  </si>
  <si>
    <t>Optuna (Librería de OB)</t>
  </si>
  <si>
    <t>Variables - Evaluación</t>
  </si>
  <si>
    <t>Valid. Cruzada</t>
  </si>
  <si>
    <t>Sklearn</t>
  </si>
  <si>
    <t>AREA_DEL_HECHO</t>
  </si>
  <si>
    <t>ARMA</t>
  </si>
  <si>
    <t>SEXO</t>
  </si>
  <si>
    <t>ANTECEDENTES</t>
  </si>
  <si>
    <t>PRESUNTA_MOTIVACION</t>
  </si>
  <si>
    <t>Técnicas</t>
  </si>
  <si>
    <t>Sin Optimización</t>
  </si>
  <si>
    <t>CASO 1</t>
  </si>
  <si>
    <r>
      <t>Con Optimización Bayesiana</t>
    </r>
    <r>
      <rPr>
        <b/>
        <sz val="10"/>
        <color rgb="FFFF0000"/>
        <rFont val="Arial"/>
        <family val="2"/>
      </rPr>
      <t xml:space="preserve"> 100 ITERACIONES</t>
    </r>
  </si>
  <si>
    <r>
      <t xml:space="preserve">Con Optimización Bayesiana </t>
    </r>
    <r>
      <rPr>
        <b/>
        <sz val="10"/>
        <color rgb="FFFF0000"/>
        <rFont val="Arial"/>
        <family val="2"/>
      </rPr>
      <t>25 ITERACIONES</t>
    </r>
  </si>
  <si>
    <t xml:space="preserve">Support Vector Machine (SVM) </t>
  </si>
  <si>
    <t>Árbol de Decisión  (DT)</t>
  </si>
  <si>
    <t>Accuracy</t>
  </si>
  <si>
    <t>Recall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</si>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</sst>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CF2-4165-8853-10008BDFBB5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CF2-4165-8853-10008BDFB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Support Vector Machine (SVM) 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2B9-480B-AEB7-D421CD9C484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2B9-480B-AEB7-D421CD9C48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0</xdr:row>
      <xdr:rowOff>133350</xdr:rowOff>
    </xdr:from>
    <xdr:to>
      <xdr:col>11</xdr:col>
      <xdr:colOff>136783</xdr:colOff>
      <xdr:row>14</xdr:row>
      <xdr:rowOff>174164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D38B40-6FCC-4CF2-9221-15F004660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221060</xdr:colOff>
      <xdr:row>19</xdr:row>
      <xdr:rowOff>165243</xdr:rowOff>
    </xdr:from>
    <xdr:to>
      <xdr:col>11</xdr:col>
      <xdr:colOff>468196</xdr:colOff>
      <xdr:row>34</xdr:row>
      <xdr:rowOff>81116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71CF73-7E31-4D7C-AFFC-2C14D9110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AC3D-4D53-4494-8B93-12423BDB30CB}">
  <dimension ref="A1:L58"/>
  <sheetViews>
    <sheetView zoomScale="42" zoomScaleNormal="112" workbookViewId="0">
      <selection activeCell="F6" sqref="F6"/>
    </sheetView>
  </sheetViews>
  <sheetFormatPr baseColWidth="10" defaultRowHeight="14.5" x14ac:dyDescent="0.35"/>
  <cols>
    <col min="1" max="1" width="18.54296875" customWidth="1"/>
    <col min="2" max="2" width="11.54296875" customWidth="1"/>
    <col min="3" max="3" width="19.36328125" customWidth="1"/>
    <col min="4" max="4" width="25.1796875" customWidth="1"/>
    <col min="5" max="5" width="14.453125" customWidth="1"/>
    <col min="6" max="6" width="14" customWidth="1"/>
    <col min="7" max="7" width="14.1796875" customWidth="1"/>
    <col min="8" max="8" width="19.36328125" customWidth="1"/>
    <col min="9" max="9" width="13.453125" customWidth="1"/>
    <col min="10" max="10" width="17.1796875" customWidth="1"/>
    <col min="11" max="11" width="18.08984375" customWidth="1"/>
    <col min="12" max="12" width="14" customWidth="1"/>
  </cols>
  <sheetData>
    <row r="1" spans="1:12" x14ac:dyDescent="0.35">
      <c r="A1" s="14" t="s">
        <v>152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9" customHeight="1" x14ac:dyDescent="0.35">
      <c r="A2" s="12" t="s">
        <v>0</v>
      </c>
      <c r="B2" s="13"/>
      <c r="C2" s="12" t="s">
        <v>1</v>
      </c>
      <c r="D2" s="13"/>
      <c r="E2" s="12" t="s">
        <v>2</v>
      </c>
      <c r="F2" s="13"/>
      <c r="G2" s="12" t="s">
        <v>3</v>
      </c>
      <c r="H2" s="13"/>
      <c r="I2" s="12" t="s">
        <v>4</v>
      </c>
      <c r="J2" s="13"/>
      <c r="K2" s="12" t="s">
        <v>5</v>
      </c>
      <c r="L2" s="12"/>
    </row>
    <row r="3" spans="1:12" ht="50" x14ac:dyDescent="0.35">
      <c r="A3" s="2" t="s">
        <v>6</v>
      </c>
      <c r="B3" s="3">
        <v>1</v>
      </c>
      <c r="C3" s="2" t="s">
        <v>35</v>
      </c>
      <c r="D3" s="3">
        <v>2</v>
      </c>
      <c r="E3" s="2" t="s">
        <v>135</v>
      </c>
      <c r="F3" s="3">
        <v>1</v>
      </c>
      <c r="G3" s="4" t="s">
        <v>44</v>
      </c>
      <c r="H3" s="5">
        <v>0</v>
      </c>
      <c r="I3" s="2" t="s">
        <v>80</v>
      </c>
      <c r="J3" s="3">
        <v>1</v>
      </c>
      <c r="K3" s="2" t="s">
        <v>68</v>
      </c>
      <c r="L3" s="2">
        <v>1</v>
      </c>
    </row>
    <row r="4" spans="1:12" ht="87.5" x14ac:dyDescent="0.35">
      <c r="A4" s="2" t="s">
        <v>7</v>
      </c>
      <c r="B4" s="3">
        <v>1</v>
      </c>
      <c r="C4" s="2" t="s">
        <v>36</v>
      </c>
      <c r="D4" s="3">
        <v>2</v>
      </c>
      <c r="E4" s="2" t="s">
        <v>42</v>
      </c>
      <c r="F4" s="3">
        <v>2</v>
      </c>
      <c r="G4" s="4" t="s">
        <v>45</v>
      </c>
      <c r="H4" s="5">
        <v>0</v>
      </c>
      <c r="I4" s="2" t="s">
        <v>81</v>
      </c>
      <c r="J4" s="3">
        <v>2</v>
      </c>
      <c r="K4" s="2" t="s">
        <v>69</v>
      </c>
      <c r="L4" s="2">
        <v>1</v>
      </c>
    </row>
    <row r="5" spans="1:12" ht="62.5" x14ac:dyDescent="0.35">
      <c r="A5" s="2" t="s">
        <v>8</v>
      </c>
      <c r="B5" s="3">
        <v>1</v>
      </c>
      <c r="C5" s="2" t="s">
        <v>37</v>
      </c>
      <c r="D5" s="3">
        <v>1</v>
      </c>
      <c r="E5" s="2" t="s">
        <v>43</v>
      </c>
      <c r="F5" s="3">
        <v>3</v>
      </c>
      <c r="G5" s="4" t="s">
        <v>46</v>
      </c>
      <c r="H5" s="5">
        <v>0</v>
      </c>
      <c r="I5" s="2" t="s">
        <v>82</v>
      </c>
      <c r="J5" s="3">
        <v>2</v>
      </c>
      <c r="K5" s="2" t="s">
        <v>70</v>
      </c>
      <c r="L5" s="2">
        <v>1</v>
      </c>
    </row>
    <row r="6" spans="1:12" ht="112.5" x14ac:dyDescent="0.35">
      <c r="A6" s="2" t="s">
        <v>9</v>
      </c>
      <c r="B6" s="3">
        <v>1</v>
      </c>
      <c r="C6" s="2" t="s">
        <v>38</v>
      </c>
      <c r="D6" s="3">
        <v>1</v>
      </c>
      <c r="E6" s="2" t="s">
        <v>136</v>
      </c>
      <c r="F6" s="2">
        <v>4</v>
      </c>
      <c r="G6" s="4" t="s">
        <v>47</v>
      </c>
      <c r="H6" s="5">
        <v>0</v>
      </c>
      <c r="I6" s="2" t="s">
        <v>83</v>
      </c>
      <c r="J6" s="3">
        <v>2</v>
      </c>
      <c r="K6" s="2" t="s">
        <v>71</v>
      </c>
      <c r="L6" s="2">
        <v>1</v>
      </c>
    </row>
    <row r="7" spans="1:12" ht="25" x14ac:dyDescent="0.35">
      <c r="A7" s="2" t="s">
        <v>10</v>
      </c>
      <c r="B7" s="3">
        <v>1</v>
      </c>
      <c r="C7" s="2" t="s">
        <v>39</v>
      </c>
      <c r="D7" s="2">
        <v>2</v>
      </c>
      <c r="E7" s="6"/>
      <c r="F7" s="6"/>
      <c r="G7" s="4" t="s">
        <v>48</v>
      </c>
      <c r="H7" s="5">
        <v>0</v>
      </c>
      <c r="I7" s="2" t="s">
        <v>84</v>
      </c>
      <c r="J7" s="3">
        <v>2</v>
      </c>
      <c r="K7" s="2" t="s">
        <v>72</v>
      </c>
      <c r="L7" s="2">
        <v>1</v>
      </c>
    </row>
    <row r="8" spans="1:12" x14ac:dyDescent="0.35">
      <c r="A8" s="2" t="s">
        <v>11</v>
      </c>
      <c r="B8" s="3">
        <v>1</v>
      </c>
      <c r="C8" s="2" t="s">
        <v>40</v>
      </c>
      <c r="D8" s="2">
        <v>2</v>
      </c>
      <c r="E8" s="6"/>
      <c r="F8" s="6"/>
      <c r="G8" s="4" t="s">
        <v>49</v>
      </c>
      <c r="H8" s="5">
        <v>0</v>
      </c>
      <c r="I8" s="2" t="s">
        <v>85</v>
      </c>
      <c r="J8" s="3">
        <v>3</v>
      </c>
      <c r="K8" s="2" t="s">
        <v>73</v>
      </c>
      <c r="L8" s="2">
        <v>2</v>
      </c>
    </row>
    <row r="9" spans="1:12" x14ac:dyDescent="0.35">
      <c r="A9" s="2" t="s">
        <v>12</v>
      </c>
      <c r="B9" s="3">
        <v>1</v>
      </c>
      <c r="C9" s="2" t="s">
        <v>41</v>
      </c>
      <c r="D9" s="2">
        <v>2</v>
      </c>
      <c r="E9" s="6"/>
      <c r="F9" s="6"/>
      <c r="G9" s="4" t="s">
        <v>50</v>
      </c>
      <c r="H9" s="5">
        <v>0</v>
      </c>
      <c r="I9" s="2" t="s">
        <v>86</v>
      </c>
      <c r="J9" s="3">
        <v>3</v>
      </c>
      <c r="K9" s="2" t="s">
        <v>74</v>
      </c>
      <c r="L9" s="2">
        <v>2</v>
      </c>
    </row>
    <row r="10" spans="1:12" ht="37.5" x14ac:dyDescent="0.35">
      <c r="A10" s="2" t="s">
        <v>13</v>
      </c>
      <c r="B10" s="2">
        <v>1</v>
      </c>
      <c r="C10" s="6"/>
      <c r="D10" s="7"/>
      <c r="E10" s="6"/>
      <c r="F10" s="6"/>
      <c r="G10" s="4" t="s">
        <v>51</v>
      </c>
      <c r="H10" s="5">
        <v>0</v>
      </c>
      <c r="I10" s="2" t="s">
        <v>87</v>
      </c>
      <c r="J10" s="3">
        <v>3</v>
      </c>
      <c r="K10" s="2" t="s">
        <v>75</v>
      </c>
      <c r="L10" s="2">
        <v>2</v>
      </c>
    </row>
    <row r="11" spans="1:12" x14ac:dyDescent="0.35">
      <c r="A11" s="2" t="s">
        <v>14</v>
      </c>
      <c r="B11" s="2">
        <v>1</v>
      </c>
      <c r="C11" s="6"/>
      <c r="D11" s="7"/>
      <c r="E11" s="6"/>
      <c r="F11" s="6"/>
      <c r="G11" s="4" t="s">
        <v>52</v>
      </c>
      <c r="H11" s="5">
        <v>0</v>
      </c>
      <c r="I11" s="2" t="s">
        <v>88</v>
      </c>
      <c r="J11" s="3">
        <v>3</v>
      </c>
      <c r="K11" s="2" t="s">
        <v>76</v>
      </c>
      <c r="L11" s="2">
        <v>3</v>
      </c>
    </row>
    <row r="12" spans="1:12" ht="25" x14ac:dyDescent="0.35">
      <c r="A12" s="2" t="s">
        <v>15</v>
      </c>
      <c r="B12" s="2">
        <v>2</v>
      </c>
      <c r="C12" s="6"/>
      <c r="D12" s="7"/>
      <c r="E12" s="6"/>
      <c r="F12" s="6"/>
      <c r="G12" s="4" t="s">
        <v>53</v>
      </c>
      <c r="H12" s="5">
        <v>0</v>
      </c>
      <c r="I12" s="2" t="s">
        <v>89</v>
      </c>
      <c r="J12" s="3">
        <v>3</v>
      </c>
      <c r="K12" s="2" t="s">
        <v>77</v>
      </c>
      <c r="L12" s="2">
        <v>3</v>
      </c>
    </row>
    <row r="13" spans="1:12" x14ac:dyDescent="0.35">
      <c r="A13" s="2" t="s">
        <v>16</v>
      </c>
      <c r="B13" s="2">
        <v>2</v>
      </c>
      <c r="C13" s="6"/>
      <c r="D13" s="7"/>
      <c r="E13" s="6"/>
      <c r="F13" s="6"/>
      <c r="G13" s="4" t="s">
        <v>54</v>
      </c>
      <c r="H13" s="5">
        <v>0</v>
      </c>
      <c r="I13" s="2" t="s">
        <v>90</v>
      </c>
      <c r="J13" s="3">
        <v>3</v>
      </c>
      <c r="K13" s="2" t="s">
        <v>78</v>
      </c>
      <c r="L13" s="2">
        <v>3</v>
      </c>
    </row>
    <row r="14" spans="1:12" x14ac:dyDescent="0.35">
      <c r="A14" s="2" t="s">
        <v>17</v>
      </c>
      <c r="B14" s="2">
        <v>2</v>
      </c>
      <c r="C14" s="6"/>
      <c r="D14" s="7"/>
      <c r="E14" s="6"/>
      <c r="F14" s="6"/>
      <c r="G14" s="4" t="s">
        <v>55</v>
      </c>
      <c r="H14" s="5">
        <v>0</v>
      </c>
      <c r="I14" s="2" t="s">
        <v>91</v>
      </c>
      <c r="J14" s="3">
        <v>3</v>
      </c>
      <c r="K14" s="2" t="s">
        <v>79</v>
      </c>
      <c r="L14" s="2">
        <v>3</v>
      </c>
    </row>
    <row r="15" spans="1:12" ht="25" x14ac:dyDescent="0.35">
      <c r="A15" s="2" t="s">
        <v>18</v>
      </c>
      <c r="B15" s="2">
        <v>2</v>
      </c>
      <c r="C15" s="6"/>
      <c r="D15" s="7"/>
      <c r="E15" s="6"/>
      <c r="F15" s="6"/>
      <c r="G15" s="4" t="s">
        <v>56</v>
      </c>
      <c r="H15" s="5">
        <v>1</v>
      </c>
      <c r="I15" s="2" t="s">
        <v>92</v>
      </c>
      <c r="J15" s="2">
        <v>4</v>
      </c>
      <c r="K15" s="6"/>
      <c r="L15" s="6"/>
    </row>
    <row r="16" spans="1:12" ht="25" x14ac:dyDescent="0.35">
      <c r="A16" s="2" t="s">
        <v>19</v>
      </c>
      <c r="B16" s="2">
        <v>2</v>
      </c>
      <c r="C16" s="6"/>
      <c r="D16" s="7"/>
      <c r="E16" s="6"/>
      <c r="F16" s="6"/>
      <c r="G16" s="4" t="s">
        <v>57</v>
      </c>
      <c r="H16" s="5">
        <v>1</v>
      </c>
      <c r="I16" s="2" t="s">
        <v>93</v>
      </c>
      <c r="J16" s="2">
        <v>4</v>
      </c>
      <c r="K16" s="6"/>
      <c r="L16" s="6"/>
    </row>
    <row r="17" spans="1:12" ht="37.5" x14ac:dyDescent="0.35">
      <c r="A17" s="2" t="s">
        <v>20</v>
      </c>
      <c r="B17" s="2">
        <v>2</v>
      </c>
      <c r="C17" s="6"/>
      <c r="D17" s="7"/>
      <c r="E17" s="6"/>
      <c r="F17" s="6"/>
      <c r="G17" s="4" t="s">
        <v>58</v>
      </c>
      <c r="H17" s="5">
        <v>1</v>
      </c>
      <c r="I17" s="2" t="s">
        <v>94</v>
      </c>
      <c r="J17" s="2">
        <v>4</v>
      </c>
      <c r="K17" s="6"/>
      <c r="L17" s="6"/>
    </row>
    <row r="18" spans="1:12" ht="37.5" x14ac:dyDescent="0.35">
      <c r="A18" s="2" t="s">
        <v>21</v>
      </c>
      <c r="B18" s="2">
        <v>2</v>
      </c>
      <c r="C18" s="6"/>
      <c r="D18" s="7"/>
      <c r="E18" s="6"/>
      <c r="F18" s="6"/>
      <c r="G18" s="4" t="s">
        <v>59</v>
      </c>
      <c r="H18" s="5">
        <v>1</v>
      </c>
      <c r="I18" s="2" t="s">
        <v>95</v>
      </c>
      <c r="J18" s="2">
        <v>4</v>
      </c>
      <c r="K18" s="6"/>
      <c r="L18" s="6"/>
    </row>
    <row r="19" spans="1:12" ht="37.5" x14ac:dyDescent="0.35">
      <c r="A19" s="2" t="s">
        <v>22</v>
      </c>
      <c r="B19" s="2">
        <v>2</v>
      </c>
      <c r="C19" s="6"/>
      <c r="D19" s="7"/>
      <c r="E19" s="6"/>
      <c r="F19" s="6"/>
      <c r="G19" s="4" t="s">
        <v>60</v>
      </c>
      <c r="H19" s="5">
        <v>1</v>
      </c>
      <c r="I19" s="2" t="s">
        <v>96</v>
      </c>
      <c r="J19" s="2">
        <v>4</v>
      </c>
      <c r="K19" s="6"/>
      <c r="L19" s="6"/>
    </row>
    <row r="20" spans="1:12" ht="25" x14ac:dyDescent="0.35">
      <c r="A20" s="2" t="s">
        <v>23</v>
      </c>
      <c r="B20" s="2">
        <v>2</v>
      </c>
      <c r="C20" s="6"/>
      <c r="D20" s="7"/>
      <c r="E20" s="6"/>
      <c r="F20" s="6"/>
      <c r="G20" s="4" t="s">
        <v>61</v>
      </c>
      <c r="H20" s="5">
        <v>1</v>
      </c>
      <c r="I20" s="2" t="s">
        <v>97</v>
      </c>
      <c r="J20" s="2">
        <v>5</v>
      </c>
      <c r="K20" s="6"/>
      <c r="L20" s="6"/>
    </row>
    <row r="21" spans="1:12" ht="25" x14ac:dyDescent="0.35">
      <c r="A21" s="2" t="s">
        <v>24</v>
      </c>
      <c r="B21" s="2">
        <v>3</v>
      </c>
      <c r="C21" s="6"/>
      <c r="D21" s="7"/>
      <c r="E21" s="6"/>
      <c r="F21" s="6"/>
      <c r="G21" s="4" t="s">
        <v>62</v>
      </c>
      <c r="H21" s="5">
        <v>1</v>
      </c>
      <c r="I21" s="2" t="s">
        <v>98</v>
      </c>
      <c r="J21" s="2">
        <v>5</v>
      </c>
      <c r="K21" s="6"/>
      <c r="L21" s="6"/>
    </row>
    <row r="22" spans="1:12" ht="37.5" x14ac:dyDescent="0.35">
      <c r="A22" s="2" t="s">
        <v>25</v>
      </c>
      <c r="B22" s="2">
        <v>3</v>
      </c>
      <c r="C22" s="6"/>
      <c r="D22" s="7"/>
      <c r="E22" s="6"/>
      <c r="F22" s="6"/>
      <c r="G22" s="4" t="s">
        <v>63</v>
      </c>
      <c r="H22" s="5">
        <v>1</v>
      </c>
      <c r="I22" s="2" t="s">
        <v>99</v>
      </c>
      <c r="J22" s="2">
        <v>5</v>
      </c>
      <c r="K22" s="6"/>
      <c r="L22" s="6"/>
    </row>
    <row r="23" spans="1:12" ht="37.5" x14ac:dyDescent="0.35">
      <c r="A23" s="2" t="s">
        <v>26</v>
      </c>
      <c r="B23" s="2">
        <v>3</v>
      </c>
      <c r="C23" s="6"/>
      <c r="D23" s="7"/>
      <c r="E23" s="6"/>
      <c r="F23" s="6"/>
      <c r="G23" s="4" t="s">
        <v>64</v>
      </c>
      <c r="H23" s="5">
        <v>1</v>
      </c>
      <c r="I23" s="2" t="s">
        <v>100</v>
      </c>
      <c r="J23" s="2">
        <v>5</v>
      </c>
      <c r="K23" s="6"/>
      <c r="L23" s="6"/>
    </row>
    <row r="24" spans="1:12" ht="50" x14ac:dyDescent="0.35">
      <c r="A24" s="2" t="s">
        <v>27</v>
      </c>
      <c r="B24" s="2">
        <v>4</v>
      </c>
      <c r="C24" s="6"/>
      <c r="D24" s="7"/>
      <c r="E24" s="6"/>
      <c r="F24" s="6"/>
      <c r="G24" s="4" t="s">
        <v>65</v>
      </c>
      <c r="H24" s="5">
        <v>1</v>
      </c>
      <c r="I24" s="2" t="s">
        <v>101</v>
      </c>
      <c r="J24" s="2">
        <v>6</v>
      </c>
      <c r="K24" s="6"/>
      <c r="L24" s="6"/>
    </row>
    <row r="25" spans="1:12" x14ac:dyDescent="0.35">
      <c r="A25" s="2" t="s">
        <v>28</v>
      </c>
      <c r="B25" s="2">
        <v>4</v>
      </c>
      <c r="C25" s="6"/>
      <c r="D25" s="7"/>
      <c r="E25" s="6"/>
      <c r="F25" s="6"/>
      <c r="G25" s="4" t="s">
        <v>66</v>
      </c>
      <c r="H25" s="5">
        <v>1</v>
      </c>
      <c r="I25" s="2" t="s">
        <v>102</v>
      </c>
      <c r="J25" s="2">
        <v>6</v>
      </c>
      <c r="K25" s="6"/>
      <c r="L25" s="6"/>
    </row>
    <row r="26" spans="1:12" ht="25" x14ac:dyDescent="0.35">
      <c r="A26" s="2" t="s">
        <v>29</v>
      </c>
      <c r="B26" s="2">
        <v>4</v>
      </c>
      <c r="C26" s="6"/>
      <c r="D26" s="7"/>
      <c r="E26" s="6"/>
      <c r="F26" s="6"/>
      <c r="G26" s="4" t="s">
        <v>67</v>
      </c>
      <c r="H26" s="5">
        <v>1</v>
      </c>
      <c r="I26" s="2" t="s">
        <v>103</v>
      </c>
      <c r="J26" s="2">
        <v>6</v>
      </c>
      <c r="K26" s="6"/>
      <c r="L26" s="6"/>
    </row>
    <row r="27" spans="1:12" ht="25" x14ac:dyDescent="0.35">
      <c r="A27" s="2" t="s">
        <v>30</v>
      </c>
      <c r="B27" s="2">
        <v>4</v>
      </c>
      <c r="C27" s="8"/>
      <c r="D27" s="8"/>
      <c r="E27" s="8"/>
      <c r="F27" s="8"/>
      <c r="G27" s="8"/>
      <c r="H27" s="8"/>
      <c r="I27" s="2" t="s">
        <v>104</v>
      </c>
      <c r="J27" s="2">
        <v>6</v>
      </c>
      <c r="K27" s="6"/>
      <c r="L27" s="6"/>
    </row>
    <row r="28" spans="1:12" ht="37.5" x14ac:dyDescent="0.35">
      <c r="A28" s="2" t="s">
        <v>31</v>
      </c>
      <c r="B28" s="2">
        <v>5</v>
      </c>
      <c r="C28" s="8"/>
      <c r="D28" s="8"/>
      <c r="E28" s="8"/>
      <c r="F28" s="8"/>
      <c r="G28" s="8"/>
      <c r="H28" s="8"/>
      <c r="I28" s="2" t="s">
        <v>105</v>
      </c>
      <c r="J28" s="2">
        <v>6</v>
      </c>
      <c r="K28" s="6"/>
      <c r="L28" s="6"/>
    </row>
    <row r="29" spans="1:12" x14ac:dyDescent="0.35">
      <c r="A29" s="2" t="s">
        <v>32</v>
      </c>
      <c r="B29" s="2">
        <v>5</v>
      </c>
      <c r="C29" s="8"/>
      <c r="D29" s="8"/>
      <c r="E29" s="8"/>
      <c r="F29" s="8"/>
      <c r="G29" s="8"/>
      <c r="H29" s="8"/>
      <c r="I29" s="2" t="s">
        <v>106</v>
      </c>
      <c r="J29" s="2">
        <v>7</v>
      </c>
      <c r="K29" s="6"/>
      <c r="L29" s="6"/>
    </row>
    <row r="30" spans="1:12" x14ac:dyDescent="0.35">
      <c r="A30" s="2" t="s">
        <v>33</v>
      </c>
      <c r="B30" s="2">
        <v>5</v>
      </c>
      <c r="C30" s="8"/>
      <c r="D30" s="8"/>
      <c r="E30" s="8"/>
      <c r="F30" s="8"/>
      <c r="G30" s="8"/>
      <c r="H30" s="8"/>
      <c r="I30" s="2" t="s">
        <v>107</v>
      </c>
      <c r="J30" s="2">
        <v>7</v>
      </c>
      <c r="K30" s="6"/>
      <c r="L30" s="6"/>
    </row>
    <row r="31" spans="1:12" ht="37.5" x14ac:dyDescent="0.35">
      <c r="A31" s="2" t="s">
        <v>34</v>
      </c>
      <c r="B31" s="2">
        <v>5</v>
      </c>
      <c r="C31" s="8"/>
      <c r="D31" s="8"/>
      <c r="E31" s="8"/>
      <c r="F31" s="8"/>
      <c r="G31" s="8"/>
      <c r="H31" s="8"/>
      <c r="I31" s="2" t="s">
        <v>108</v>
      </c>
      <c r="J31" s="2">
        <v>7</v>
      </c>
      <c r="K31" s="6"/>
      <c r="L31" s="6"/>
    </row>
    <row r="32" spans="1:12" ht="75" x14ac:dyDescent="0.35">
      <c r="A32" s="8"/>
      <c r="B32" s="8"/>
      <c r="C32" s="8"/>
      <c r="D32" s="8"/>
      <c r="E32" s="8"/>
      <c r="F32" s="8"/>
      <c r="G32" s="8"/>
      <c r="H32" s="8"/>
      <c r="I32" s="2" t="s">
        <v>109</v>
      </c>
      <c r="J32" s="2">
        <v>7</v>
      </c>
      <c r="K32" s="6"/>
      <c r="L32" s="6"/>
    </row>
    <row r="33" spans="1:12" x14ac:dyDescent="0.35">
      <c r="A33" s="8"/>
      <c r="B33" s="8"/>
      <c r="C33" s="8"/>
      <c r="D33" s="8"/>
      <c r="E33" s="8"/>
      <c r="F33" s="8"/>
      <c r="G33" s="8"/>
      <c r="H33" s="8"/>
      <c r="I33" s="2" t="s">
        <v>110</v>
      </c>
      <c r="J33" s="2">
        <v>7</v>
      </c>
      <c r="K33" s="6"/>
      <c r="L33" s="6"/>
    </row>
    <row r="34" spans="1:12" ht="25" x14ac:dyDescent="0.35">
      <c r="A34" s="8"/>
      <c r="B34" s="8"/>
      <c r="C34" s="8"/>
      <c r="D34" s="8"/>
      <c r="E34" s="8"/>
      <c r="F34" s="8"/>
      <c r="G34" s="8"/>
      <c r="H34" s="8"/>
      <c r="I34" s="2" t="s">
        <v>111</v>
      </c>
      <c r="J34" s="2">
        <v>8</v>
      </c>
      <c r="K34" s="6"/>
      <c r="L34" s="6"/>
    </row>
    <row r="35" spans="1:12" ht="25" x14ac:dyDescent="0.35">
      <c r="A35" s="8"/>
      <c r="B35" s="8"/>
      <c r="C35" s="8"/>
      <c r="D35" s="8"/>
      <c r="E35" s="8"/>
      <c r="F35" s="8"/>
      <c r="G35" s="8"/>
      <c r="H35" s="8"/>
      <c r="I35" s="2" t="s">
        <v>112</v>
      </c>
      <c r="J35" s="2">
        <v>8</v>
      </c>
      <c r="K35" s="6"/>
      <c r="L35" s="6"/>
    </row>
    <row r="36" spans="1:12" x14ac:dyDescent="0.35">
      <c r="A36" s="8"/>
      <c r="B36" s="8"/>
      <c r="C36" s="8"/>
      <c r="D36" s="8"/>
      <c r="E36" s="8"/>
      <c r="F36" s="8"/>
      <c r="G36" s="8"/>
      <c r="H36" s="8"/>
      <c r="I36" s="2" t="s">
        <v>113</v>
      </c>
      <c r="J36" s="2">
        <v>9</v>
      </c>
      <c r="K36" s="6"/>
      <c r="L36" s="6"/>
    </row>
    <row r="37" spans="1:12" x14ac:dyDescent="0.35">
      <c r="A37" s="8"/>
      <c r="B37" s="8"/>
      <c r="C37" s="8"/>
      <c r="D37" s="8"/>
      <c r="E37" s="8"/>
      <c r="F37" s="8"/>
      <c r="G37" s="8"/>
      <c r="H37" s="8"/>
      <c r="I37" s="2" t="s">
        <v>114</v>
      </c>
      <c r="J37" s="2">
        <v>9</v>
      </c>
      <c r="K37" s="6"/>
      <c r="L37" s="6"/>
    </row>
    <row r="38" spans="1:12" x14ac:dyDescent="0.35">
      <c r="A38" s="8"/>
      <c r="B38" s="8"/>
      <c r="C38" s="8"/>
      <c r="D38" s="8"/>
      <c r="E38" s="8"/>
      <c r="F38" s="8"/>
      <c r="G38" s="8"/>
      <c r="H38" s="8"/>
      <c r="I38" s="2" t="s">
        <v>115</v>
      </c>
      <c r="J38" s="2">
        <v>9</v>
      </c>
      <c r="K38" s="6"/>
      <c r="L38" s="6"/>
    </row>
    <row r="39" spans="1:12" ht="25" x14ac:dyDescent="0.35">
      <c r="A39" s="8"/>
      <c r="B39" s="8"/>
      <c r="C39" s="8"/>
      <c r="D39" s="8"/>
      <c r="E39" s="8"/>
      <c r="F39" s="8"/>
      <c r="G39" s="8"/>
      <c r="H39" s="8"/>
      <c r="I39" s="2" t="s">
        <v>116</v>
      </c>
      <c r="J39" s="2">
        <v>9</v>
      </c>
      <c r="K39" s="6"/>
      <c r="L39" s="6"/>
    </row>
    <row r="40" spans="1:12" x14ac:dyDescent="0.35">
      <c r="A40" s="8"/>
      <c r="B40" s="8"/>
      <c r="C40" s="8"/>
      <c r="D40" s="8"/>
      <c r="E40" s="8"/>
      <c r="F40" s="8"/>
      <c r="G40" s="8"/>
      <c r="H40" s="8"/>
      <c r="I40" s="2" t="s">
        <v>117</v>
      </c>
      <c r="J40" s="2">
        <v>10</v>
      </c>
      <c r="K40" s="6"/>
      <c r="L40" s="6"/>
    </row>
    <row r="41" spans="1:12" ht="37.5" x14ac:dyDescent="0.35">
      <c r="A41" s="8"/>
      <c r="B41" s="8"/>
      <c r="C41" s="8"/>
      <c r="D41" s="8"/>
      <c r="E41" s="8"/>
      <c r="F41" s="8"/>
      <c r="G41" s="8"/>
      <c r="H41" s="8"/>
      <c r="I41" s="2" t="s">
        <v>118</v>
      </c>
      <c r="J41" s="2">
        <v>11</v>
      </c>
      <c r="K41" s="6"/>
      <c r="L41" s="6"/>
    </row>
    <row r="42" spans="1:12" ht="25" x14ac:dyDescent="0.35">
      <c r="A42" s="8"/>
      <c r="B42" s="8"/>
      <c r="C42" s="8"/>
      <c r="D42" s="8"/>
      <c r="E42" s="8"/>
      <c r="F42" s="8"/>
      <c r="G42" s="8"/>
      <c r="H42" s="8"/>
      <c r="I42" s="2" t="s">
        <v>119</v>
      </c>
      <c r="J42" s="2">
        <v>12</v>
      </c>
      <c r="K42" s="6"/>
      <c r="L42" s="6"/>
    </row>
    <row r="43" spans="1:12" x14ac:dyDescent="0.35">
      <c r="A43" s="8"/>
      <c r="B43" s="8"/>
      <c r="C43" s="8"/>
      <c r="D43" s="8"/>
      <c r="E43" s="8"/>
      <c r="F43" s="8"/>
      <c r="G43" s="8"/>
      <c r="H43" s="8"/>
      <c r="I43" s="2" t="s">
        <v>120</v>
      </c>
      <c r="J43" s="2">
        <v>13</v>
      </c>
      <c r="K43" s="6"/>
      <c r="L43" s="6"/>
    </row>
    <row r="44" spans="1:12" ht="25" x14ac:dyDescent="0.35">
      <c r="A44" s="8"/>
      <c r="B44" s="8"/>
      <c r="C44" s="8"/>
      <c r="D44" s="8"/>
      <c r="E44" s="8"/>
      <c r="F44" s="8"/>
      <c r="G44" s="8"/>
      <c r="H44" s="8"/>
      <c r="I44" s="2" t="s">
        <v>121</v>
      </c>
      <c r="J44" s="2">
        <v>14</v>
      </c>
      <c r="K44" s="6"/>
      <c r="L44" s="6"/>
    </row>
    <row r="45" spans="1:12" x14ac:dyDescent="0.35">
      <c r="A45" s="8"/>
      <c r="B45" s="8"/>
      <c r="C45" s="8"/>
      <c r="D45" s="8"/>
      <c r="E45" s="8"/>
      <c r="F45" s="8"/>
      <c r="G45" s="8"/>
      <c r="H45" s="8"/>
      <c r="I45" s="2" t="s">
        <v>122</v>
      </c>
      <c r="J45" s="2">
        <v>15</v>
      </c>
      <c r="K45" s="6"/>
      <c r="L45" s="6"/>
    </row>
    <row r="46" spans="1:12" ht="25" x14ac:dyDescent="0.35">
      <c r="A46" s="8"/>
      <c r="B46" s="8"/>
      <c r="C46" s="8"/>
      <c r="D46" s="8"/>
      <c r="E46" s="8"/>
      <c r="F46" s="8"/>
      <c r="G46" s="8"/>
      <c r="H46" s="8"/>
      <c r="I46" s="2" t="s">
        <v>123</v>
      </c>
      <c r="J46" s="2">
        <v>16</v>
      </c>
      <c r="K46" s="6"/>
      <c r="L46" s="6"/>
    </row>
    <row r="47" spans="1:12" ht="25" x14ac:dyDescent="0.35">
      <c r="A47" s="8"/>
      <c r="B47" s="8"/>
      <c r="C47" s="8"/>
      <c r="D47" s="8"/>
      <c r="E47" s="8"/>
      <c r="F47" s="8"/>
      <c r="G47" s="8"/>
      <c r="H47" s="8"/>
      <c r="I47" s="2" t="s">
        <v>124</v>
      </c>
      <c r="J47" s="2">
        <v>17</v>
      </c>
      <c r="K47" s="6"/>
      <c r="L47" s="6"/>
    </row>
    <row r="48" spans="1:12" ht="25" x14ac:dyDescent="0.35">
      <c r="A48" s="8"/>
      <c r="B48" s="8"/>
      <c r="C48" s="8"/>
      <c r="D48" s="8"/>
      <c r="E48" s="8"/>
      <c r="F48" s="8"/>
      <c r="G48" s="8"/>
      <c r="H48" s="8"/>
      <c r="I48" s="2" t="s">
        <v>125</v>
      </c>
      <c r="J48" s="2">
        <v>18</v>
      </c>
      <c r="K48" s="6"/>
      <c r="L48" s="6"/>
    </row>
    <row r="49" spans="1:12" ht="50" x14ac:dyDescent="0.35">
      <c r="A49" s="8"/>
      <c r="B49" s="8"/>
      <c r="C49" s="8"/>
      <c r="D49" s="8"/>
      <c r="E49" s="8"/>
      <c r="F49" s="8"/>
      <c r="G49" s="8"/>
      <c r="H49" s="8"/>
      <c r="I49" s="2" t="s">
        <v>126</v>
      </c>
      <c r="J49" s="2">
        <v>19</v>
      </c>
      <c r="K49" s="6"/>
      <c r="L49" s="6"/>
    </row>
    <row r="50" spans="1:12" x14ac:dyDescent="0.35">
      <c r="A50" s="8"/>
      <c r="B50" s="8"/>
      <c r="C50" s="8"/>
      <c r="D50" s="8"/>
      <c r="E50" s="8"/>
      <c r="F50" s="8"/>
      <c r="G50" s="8"/>
      <c r="H50" s="8"/>
      <c r="I50" s="2" t="s">
        <v>127</v>
      </c>
      <c r="J50" s="2">
        <v>20</v>
      </c>
      <c r="K50" s="6"/>
      <c r="L50" s="6"/>
    </row>
    <row r="51" spans="1:12" ht="25" x14ac:dyDescent="0.35">
      <c r="A51" s="8"/>
      <c r="B51" s="8"/>
      <c r="C51" s="8"/>
      <c r="D51" s="8"/>
      <c r="E51" s="8"/>
      <c r="F51" s="8"/>
      <c r="G51" s="8"/>
      <c r="H51" s="8"/>
      <c r="I51" s="2" t="s">
        <v>128</v>
      </c>
      <c r="J51" s="2">
        <v>21</v>
      </c>
      <c r="K51" s="6"/>
      <c r="L51" s="6"/>
    </row>
    <row r="52" spans="1:12" ht="25" x14ac:dyDescent="0.35">
      <c r="A52" s="8"/>
      <c r="B52" s="8"/>
      <c r="C52" s="8"/>
      <c r="D52" s="8"/>
      <c r="E52" s="8"/>
      <c r="F52" s="8"/>
      <c r="G52" s="8"/>
      <c r="H52" s="8"/>
      <c r="I52" s="2" t="s">
        <v>129</v>
      </c>
      <c r="J52" s="2">
        <v>22</v>
      </c>
      <c r="K52" s="6"/>
      <c r="L52" s="6"/>
    </row>
    <row r="53" spans="1:12" x14ac:dyDescent="0.35">
      <c r="A53" s="8"/>
      <c r="B53" s="8"/>
      <c r="C53" s="8"/>
      <c r="D53" s="8"/>
      <c r="E53" s="8"/>
      <c r="F53" s="8"/>
      <c r="G53" s="8"/>
      <c r="H53" s="8"/>
      <c r="I53" s="2" t="s">
        <v>130</v>
      </c>
      <c r="J53" s="2">
        <v>23</v>
      </c>
      <c r="K53" s="6"/>
      <c r="L53" s="6"/>
    </row>
    <row r="54" spans="1:12" ht="25" x14ac:dyDescent="0.35">
      <c r="A54" s="8"/>
      <c r="B54" s="8"/>
      <c r="C54" s="8"/>
      <c r="D54" s="8"/>
      <c r="E54" s="8"/>
      <c r="F54" s="8"/>
      <c r="G54" s="8"/>
      <c r="H54" s="8"/>
      <c r="I54" s="2" t="s">
        <v>131</v>
      </c>
      <c r="J54" s="2">
        <v>24</v>
      </c>
      <c r="K54" s="6"/>
      <c r="L54" s="6"/>
    </row>
    <row r="55" spans="1:12" x14ac:dyDescent="0.35">
      <c r="A55" s="8"/>
      <c r="B55" s="8"/>
      <c r="C55" s="8"/>
      <c r="D55" s="8"/>
      <c r="E55" s="8"/>
      <c r="F55" s="8"/>
      <c r="G55" s="8"/>
      <c r="H55" s="8"/>
      <c r="I55" s="2" t="s">
        <v>132</v>
      </c>
      <c r="J55" s="2">
        <v>25</v>
      </c>
      <c r="K55" s="6"/>
      <c r="L55" s="6"/>
    </row>
    <row r="56" spans="1:12" ht="25" x14ac:dyDescent="0.35">
      <c r="A56" s="8"/>
      <c r="B56" s="8"/>
      <c r="C56" s="8"/>
      <c r="D56" s="8"/>
      <c r="E56" s="8"/>
      <c r="F56" s="8"/>
      <c r="G56" s="8"/>
      <c r="H56" s="8"/>
      <c r="I56" s="2" t="s">
        <v>133</v>
      </c>
      <c r="J56" s="2">
        <v>26</v>
      </c>
      <c r="K56" s="6"/>
      <c r="L56" s="6"/>
    </row>
    <row r="57" spans="1:12" x14ac:dyDescent="0.35">
      <c r="A57" s="8"/>
      <c r="B57" s="8"/>
      <c r="C57" s="8"/>
      <c r="D57" s="8"/>
      <c r="E57" s="8"/>
      <c r="F57" s="8"/>
      <c r="G57" s="8"/>
      <c r="H57" s="8"/>
      <c r="I57" s="2" t="s">
        <v>134</v>
      </c>
      <c r="J57" s="2">
        <v>27</v>
      </c>
      <c r="K57" s="6"/>
      <c r="L57" s="6"/>
    </row>
    <row r="58" spans="1:12" x14ac:dyDescent="0.35">
      <c r="I58" s="1"/>
      <c r="J58" s="1"/>
      <c r="K58" s="1"/>
      <c r="L58" s="1"/>
    </row>
  </sheetData>
  <mergeCells count="7">
    <mergeCell ref="I2:J2"/>
    <mergeCell ref="K2:L2"/>
    <mergeCell ref="A1:L1"/>
    <mergeCell ref="A2:B2"/>
    <mergeCell ref="C2:D2"/>
    <mergeCell ref="E2:F2"/>
    <mergeCell ref="G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4D6A-24F3-416C-997D-13419BC5D860}">
  <dimension ref="A1:W32"/>
  <sheetViews>
    <sheetView tabSelected="1" topLeftCell="A15" zoomScale="67" workbookViewId="0">
      <selection activeCell="A22" sqref="A22:G32"/>
    </sheetView>
  </sheetViews>
  <sheetFormatPr baseColWidth="10" defaultRowHeight="14.5" x14ac:dyDescent="0.35"/>
  <cols>
    <col min="1" max="1" width="41.54296875" customWidth="1"/>
    <col min="9" max="9" width="38.6328125" customWidth="1"/>
    <col min="17" max="17" width="38.36328125" customWidth="1"/>
  </cols>
  <sheetData>
    <row r="1" spans="1:23" ht="15" thickBot="1" x14ac:dyDescent="0.4">
      <c r="A1" s="16" t="s">
        <v>156</v>
      </c>
      <c r="B1" s="16"/>
      <c r="C1" s="16"/>
      <c r="D1" s="16"/>
      <c r="E1" s="16"/>
      <c r="F1" s="16"/>
      <c r="G1" s="16"/>
      <c r="I1" s="16" t="s">
        <v>156</v>
      </c>
      <c r="J1" s="16"/>
      <c r="K1" s="16"/>
      <c r="L1" s="16"/>
      <c r="M1" s="16"/>
      <c r="N1" s="16"/>
      <c r="O1" s="16"/>
      <c r="Q1" s="16" t="s">
        <v>156</v>
      </c>
      <c r="R1" s="16"/>
      <c r="S1" s="16"/>
      <c r="T1" s="16"/>
      <c r="U1" s="16"/>
      <c r="V1" s="16"/>
      <c r="W1" s="16"/>
    </row>
    <row r="2" spans="1:23" ht="28" customHeight="1" thickBot="1" x14ac:dyDescent="0.4">
      <c r="A2" s="9" t="s">
        <v>137</v>
      </c>
      <c r="B2" s="17" t="s">
        <v>138</v>
      </c>
      <c r="C2" s="17"/>
      <c r="D2" s="16" t="s">
        <v>153</v>
      </c>
      <c r="E2" s="16"/>
      <c r="F2" s="16"/>
      <c r="G2" s="16"/>
      <c r="I2" s="9" t="s">
        <v>157</v>
      </c>
      <c r="J2" s="17" t="s">
        <v>138</v>
      </c>
      <c r="K2" s="17"/>
      <c r="L2" s="16" t="s">
        <v>153</v>
      </c>
      <c r="M2" s="16"/>
      <c r="N2" s="16"/>
      <c r="O2" s="16"/>
      <c r="Q2" s="9" t="s">
        <v>158</v>
      </c>
      <c r="R2" s="17" t="s">
        <v>138</v>
      </c>
      <c r="S2" s="17"/>
      <c r="T2" s="16" t="s">
        <v>153</v>
      </c>
      <c r="U2" s="16"/>
      <c r="V2" s="16"/>
      <c r="W2" s="16"/>
    </row>
    <row r="3" spans="1:23" ht="28" customHeight="1" thickBot="1" x14ac:dyDescent="0.4">
      <c r="A3" s="9"/>
      <c r="B3" s="17" t="s">
        <v>139</v>
      </c>
      <c r="C3" s="17"/>
      <c r="D3" s="16" t="s">
        <v>140</v>
      </c>
      <c r="E3" s="16"/>
      <c r="F3" s="16" t="s">
        <v>141</v>
      </c>
      <c r="G3" s="16"/>
      <c r="I3" s="9"/>
      <c r="J3" s="17" t="s">
        <v>139</v>
      </c>
      <c r="K3" s="17"/>
      <c r="L3" s="16" t="s">
        <v>140</v>
      </c>
      <c r="M3" s="16"/>
      <c r="N3" s="16" t="s">
        <v>141</v>
      </c>
      <c r="O3" s="16"/>
      <c r="Q3" s="9"/>
      <c r="R3" s="17" t="s">
        <v>139</v>
      </c>
      <c r="S3" s="17"/>
      <c r="T3" s="16" t="s">
        <v>140</v>
      </c>
      <c r="U3" s="16"/>
      <c r="V3" s="16" t="s">
        <v>141</v>
      </c>
      <c r="W3" s="16"/>
    </row>
    <row r="4" spans="1:23" ht="42.5" customHeight="1" thickBot="1" x14ac:dyDescent="0.4">
      <c r="A4" s="10" t="s">
        <v>142</v>
      </c>
      <c r="B4" s="10" t="s">
        <v>143</v>
      </c>
      <c r="C4" s="10" t="s">
        <v>144</v>
      </c>
      <c r="D4" s="10" t="s">
        <v>143</v>
      </c>
      <c r="E4" s="10" t="s">
        <v>144</v>
      </c>
      <c r="F4" s="10" t="s">
        <v>143</v>
      </c>
      <c r="G4" s="10" t="s">
        <v>144</v>
      </c>
      <c r="I4" s="10" t="s">
        <v>142</v>
      </c>
      <c r="J4" s="10" t="s">
        <v>143</v>
      </c>
      <c r="K4" s="10" t="s">
        <v>144</v>
      </c>
      <c r="L4" s="10" t="s">
        <v>143</v>
      </c>
      <c r="M4" s="10" t="s">
        <v>144</v>
      </c>
      <c r="N4" s="10" t="s">
        <v>143</v>
      </c>
      <c r="O4" s="10" t="s">
        <v>144</v>
      </c>
      <c r="Q4" s="10" t="s">
        <v>142</v>
      </c>
      <c r="R4" s="10" t="s">
        <v>143</v>
      </c>
      <c r="S4" s="10" t="s">
        <v>144</v>
      </c>
      <c r="T4" s="10" t="s">
        <v>143</v>
      </c>
      <c r="U4" s="10" t="s">
        <v>144</v>
      </c>
      <c r="V4" s="10" t="s">
        <v>143</v>
      </c>
      <c r="W4" s="10" t="s">
        <v>144</v>
      </c>
    </row>
    <row r="5" spans="1:23" x14ac:dyDescent="0.35">
      <c r="A5" t="s">
        <v>145</v>
      </c>
      <c r="B5">
        <v>98.48</v>
      </c>
      <c r="C5">
        <v>98.47</v>
      </c>
      <c r="D5">
        <v>98.55</v>
      </c>
      <c r="E5">
        <v>98.64</v>
      </c>
      <c r="F5">
        <v>98.55</v>
      </c>
      <c r="G5">
        <v>98.64</v>
      </c>
      <c r="I5" t="s">
        <v>145</v>
      </c>
      <c r="J5">
        <v>98.48</v>
      </c>
      <c r="K5">
        <v>98.47</v>
      </c>
      <c r="L5">
        <v>98.55</v>
      </c>
      <c r="M5">
        <v>98.64</v>
      </c>
      <c r="N5">
        <v>98.55</v>
      </c>
      <c r="O5">
        <v>98.64</v>
      </c>
      <c r="Q5" t="s">
        <v>145</v>
      </c>
      <c r="R5">
        <v>98.47</v>
      </c>
      <c r="S5">
        <v>98.47</v>
      </c>
      <c r="T5">
        <v>98.55</v>
      </c>
      <c r="U5">
        <v>98.64</v>
      </c>
      <c r="V5">
        <v>98.55</v>
      </c>
      <c r="W5">
        <v>98.64</v>
      </c>
    </row>
    <row r="6" spans="1:23" x14ac:dyDescent="0.35">
      <c r="A6" t="s">
        <v>1</v>
      </c>
      <c r="B6">
        <v>58.45</v>
      </c>
      <c r="C6">
        <v>59.13</v>
      </c>
      <c r="D6">
        <v>58.3</v>
      </c>
      <c r="E6">
        <v>60.11</v>
      </c>
      <c r="F6">
        <v>58.38</v>
      </c>
      <c r="G6">
        <v>60.11</v>
      </c>
      <c r="I6" t="s">
        <v>1</v>
      </c>
      <c r="J6">
        <v>58.46</v>
      </c>
      <c r="K6">
        <v>59.13</v>
      </c>
      <c r="L6">
        <v>58.31</v>
      </c>
      <c r="M6">
        <v>60.11</v>
      </c>
      <c r="N6">
        <v>58.37</v>
      </c>
      <c r="O6">
        <v>60.11</v>
      </c>
      <c r="Q6" t="s">
        <v>1</v>
      </c>
      <c r="R6">
        <v>58.45</v>
      </c>
      <c r="S6">
        <v>59.13</v>
      </c>
      <c r="T6">
        <v>58.31</v>
      </c>
      <c r="U6">
        <v>60.11</v>
      </c>
      <c r="V6">
        <v>58.37</v>
      </c>
      <c r="W6">
        <v>60.11</v>
      </c>
    </row>
    <row r="7" spans="1:23" x14ac:dyDescent="0.35">
      <c r="A7" t="s">
        <v>146</v>
      </c>
      <c r="B7">
        <v>89.95</v>
      </c>
      <c r="C7">
        <v>89.71</v>
      </c>
      <c r="D7">
        <v>89.97</v>
      </c>
      <c r="E7">
        <v>90.01</v>
      </c>
      <c r="F7">
        <v>90.03</v>
      </c>
      <c r="G7">
        <v>90.05</v>
      </c>
      <c r="I7" t="s">
        <v>146</v>
      </c>
      <c r="J7">
        <v>89.92</v>
      </c>
      <c r="K7">
        <v>89.71</v>
      </c>
      <c r="L7">
        <v>89.97</v>
      </c>
      <c r="M7">
        <v>90.01</v>
      </c>
      <c r="N7">
        <v>90.04</v>
      </c>
      <c r="O7">
        <v>90.05</v>
      </c>
      <c r="Q7" t="s">
        <v>146</v>
      </c>
      <c r="R7">
        <v>89.95</v>
      </c>
      <c r="S7">
        <v>89.71</v>
      </c>
      <c r="T7">
        <v>89.96</v>
      </c>
      <c r="U7">
        <v>90.01</v>
      </c>
      <c r="V7">
        <v>90.04</v>
      </c>
      <c r="W7">
        <v>90.05</v>
      </c>
    </row>
    <row r="8" spans="1:23" x14ac:dyDescent="0.35">
      <c r="A8" t="s">
        <v>2</v>
      </c>
      <c r="B8">
        <v>88</v>
      </c>
      <c r="C8">
        <v>88.91</v>
      </c>
      <c r="D8">
        <v>87.92</v>
      </c>
      <c r="E8">
        <v>89.03</v>
      </c>
      <c r="F8">
        <v>88.15</v>
      </c>
      <c r="G8">
        <v>89.03</v>
      </c>
      <c r="I8" t="s">
        <v>2</v>
      </c>
      <c r="J8">
        <v>88</v>
      </c>
      <c r="K8">
        <v>88.91</v>
      </c>
      <c r="L8">
        <v>87.93</v>
      </c>
      <c r="M8">
        <v>89.03</v>
      </c>
      <c r="N8">
        <v>88.15</v>
      </c>
      <c r="O8">
        <v>89.03</v>
      </c>
      <c r="Q8" t="s">
        <v>2</v>
      </c>
      <c r="R8">
        <v>88</v>
      </c>
      <c r="S8">
        <v>88.91</v>
      </c>
      <c r="T8">
        <v>87.92</v>
      </c>
      <c r="U8">
        <v>89.03</v>
      </c>
      <c r="V8">
        <v>88.16</v>
      </c>
      <c r="W8">
        <v>89.03</v>
      </c>
    </row>
    <row r="9" spans="1:23" x14ac:dyDescent="0.35">
      <c r="A9" t="s">
        <v>147</v>
      </c>
      <c r="B9">
        <v>97.94</v>
      </c>
      <c r="C9">
        <v>98.21</v>
      </c>
      <c r="D9">
        <v>97.93</v>
      </c>
      <c r="E9">
        <v>98.21</v>
      </c>
      <c r="F9">
        <v>97.94</v>
      </c>
      <c r="G9">
        <v>98.21</v>
      </c>
      <c r="I9" t="s">
        <v>147</v>
      </c>
      <c r="J9">
        <v>97.94</v>
      </c>
      <c r="K9">
        <v>98.21</v>
      </c>
      <c r="L9">
        <v>97.93</v>
      </c>
      <c r="M9">
        <v>98.21</v>
      </c>
      <c r="N9">
        <v>97.94</v>
      </c>
      <c r="O9">
        <v>98.21</v>
      </c>
      <c r="Q9" t="s">
        <v>147</v>
      </c>
      <c r="R9">
        <v>97.94</v>
      </c>
      <c r="S9">
        <v>98.21</v>
      </c>
      <c r="T9">
        <v>97.93</v>
      </c>
      <c r="U9">
        <v>98.21</v>
      </c>
      <c r="V9">
        <v>97.94</v>
      </c>
      <c r="W9">
        <v>98.21</v>
      </c>
    </row>
    <row r="10" spans="1:23" x14ac:dyDescent="0.35">
      <c r="A10" t="s">
        <v>3</v>
      </c>
      <c r="B10">
        <v>66.33</v>
      </c>
      <c r="C10">
        <v>66.099999999999994</v>
      </c>
      <c r="D10">
        <v>66.650000000000006</v>
      </c>
      <c r="E10">
        <v>66.73</v>
      </c>
      <c r="F10">
        <v>66.61</v>
      </c>
      <c r="G10">
        <v>66.73</v>
      </c>
      <c r="I10" t="s">
        <v>3</v>
      </c>
      <c r="J10">
        <v>66.33</v>
      </c>
      <c r="K10">
        <v>66.099999999999994</v>
      </c>
      <c r="L10">
        <v>66.62</v>
      </c>
      <c r="M10">
        <v>66.73</v>
      </c>
      <c r="N10">
        <v>66.59</v>
      </c>
      <c r="O10">
        <v>66.73</v>
      </c>
      <c r="Q10" t="s">
        <v>3</v>
      </c>
      <c r="R10">
        <v>66.33</v>
      </c>
      <c r="S10">
        <v>66.099999999999994</v>
      </c>
      <c r="T10">
        <v>66.62</v>
      </c>
      <c r="U10">
        <v>66.73</v>
      </c>
      <c r="V10">
        <v>66.58</v>
      </c>
      <c r="W10">
        <v>66.73</v>
      </c>
    </row>
    <row r="11" spans="1:23" x14ac:dyDescent="0.35">
      <c r="A11" t="s">
        <v>4</v>
      </c>
      <c r="B11">
        <v>87.05</v>
      </c>
      <c r="C11">
        <v>87.21</v>
      </c>
      <c r="D11">
        <v>87</v>
      </c>
      <c r="E11">
        <v>87.17</v>
      </c>
      <c r="F11">
        <v>87.11</v>
      </c>
      <c r="G11">
        <v>87.42</v>
      </c>
      <c r="I11" t="s">
        <v>4</v>
      </c>
      <c r="J11">
        <v>87.04</v>
      </c>
      <c r="K11">
        <v>87.21</v>
      </c>
      <c r="L11">
        <v>87</v>
      </c>
      <c r="M11">
        <v>87.17</v>
      </c>
      <c r="N11">
        <v>87.07</v>
      </c>
      <c r="O11">
        <v>87.42</v>
      </c>
      <c r="Q11" t="s">
        <v>4</v>
      </c>
      <c r="R11">
        <v>87.04</v>
      </c>
      <c r="S11">
        <v>87.21</v>
      </c>
      <c r="T11">
        <v>87</v>
      </c>
      <c r="U11">
        <v>87.17</v>
      </c>
      <c r="V11">
        <v>87.07</v>
      </c>
      <c r="W11">
        <v>87.42</v>
      </c>
    </row>
    <row r="12" spans="1:23" x14ac:dyDescent="0.35">
      <c r="A12" t="s">
        <v>148</v>
      </c>
      <c r="B12">
        <v>90</v>
      </c>
      <c r="C12">
        <v>90.61</v>
      </c>
      <c r="D12">
        <v>89.89</v>
      </c>
      <c r="E12">
        <v>90.39</v>
      </c>
      <c r="F12">
        <v>90.06</v>
      </c>
      <c r="G12">
        <v>90.82</v>
      </c>
      <c r="I12" t="s">
        <v>148</v>
      </c>
      <c r="J12">
        <v>90</v>
      </c>
      <c r="K12">
        <v>90.61</v>
      </c>
      <c r="L12">
        <v>89.92</v>
      </c>
      <c r="M12">
        <v>90.39</v>
      </c>
      <c r="N12">
        <v>90.08</v>
      </c>
      <c r="O12">
        <v>90.82</v>
      </c>
      <c r="Q12" t="s">
        <v>148</v>
      </c>
      <c r="R12">
        <v>90</v>
      </c>
      <c r="S12">
        <v>90.61</v>
      </c>
      <c r="T12">
        <v>89.89</v>
      </c>
      <c r="U12">
        <v>90.39</v>
      </c>
      <c r="V12">
        <v>90.06</v>
      </c>
      <c r="W12">
        <v>90.82</v>
      </c>
    </row>
    <row r="13" spans="1:23" x14ac:dyDescent="0.35">
      <c r="A13" t="s">
        <v>149</v>
      </c>
      <c r="B13">
        <v>89.4</v>
      </c>
      <c r="C13">
        <v>89.12</v>
      </c>
      <c r="D13">
        <v>89.88</v>
      </c>
      <c r="E13">
        <v>89.46</v>
      </c>
      <c r="F13">
        <v>90.51</v>
      </c>
      <c r="G13">
        <v>90.61</v>
      </c>
      <c r="I13" t="s">
        <v>149</v>
      </c>
      <c r="J13">
        <v>89.38</v>
      </c>
      <c r="K13">
        <v>89.12</v>
      </c>
      <c r="L13">
        <v>89.86</v>
      </c>
      <c r="M13">
        <v>89.46</v>
      </c>
      <c r="N13">
        <v>90.51</v>
      </c>
      <c r="O13">
        <v>90.61</v>
      </c>
      <c r="Q13" t="s">
        <v>149</v>
      </c>
      <c r="R13">
        <v>89.4</v>
      </c>
      <c r="S13">
        <v>89.12</v>
      </c>
      <c r="T13">
        <v>89.86</v>
      </c>
      <c r="U13">
        <v>89.46</v>
      </c>
      <c r="V13">
        <v>90.51</v>
      </c>
      <c r="W13">
        <v>90.61</v>
      </c>
    </row>
    <row r="14" spans="1:23" x14ac:dyDescent="0.35">
      <c r="A14" t="s">
        <v>5</v>
      </c>
      <c r="B14">
        <v>68.12</v>
      </c>
      <c r="C14">
        <v>68.180000000000007</v>
      </c>
      <c r="D14">
        <v>68.97</v>
      </c>
      <c r="E14">
        <v>68.86</v>
      </c>
      <c r="F14">
        <v>68.97</v>
      </c>
      <c r="G14">
        <v>68.86</v>
      </c>
      <c r="I14" t="s">
        <v>5</v>
      </c>
      <c r="J14">
        <v>68.13</v>
      </c>
      <c r="K14">
        <v>68.180000000000007</v>
      </c>
      <c r="L14">
        <v>68.97</v>
      </c>
      <c r="M14">
        <v>68.86</v>
      </c>
      <c r="N14">
        <v>68.97</v>
      </c>
      <c r="O14">
        <v>68.86</v>
      </c>
      <c r="Q14" t="s">
        <v>5</v>
      </c>
      <c r="R14">
        <v>68.12</v>
      </c>
      <c r="S14">
        <v>68.180000000000007</v>
      </c>
      <c r="T14">
        <v>68.97</v>
      </c>
      <c r="U14">
        <v>68.86</v>
      </c>
      <c r="V14">
        <v>68.97</v>
      </c>
      <c r="W14">
        <v>68.86</v>
      </c>
    </row>
    <row r="15" spans="1:23" x14ac:dyDescent="0.35">
      <c r="A15" s="11" t="s">
        <v>159</v>
      </c>
      <c r="B15" s="11">
        <f>AVERAGE(B5:B14)</f>
        <v>83.371999999999986</v>
      </c>
      <c r="C15" s="11">
        <f t="shared" ref="C15:G15" si="0">AVERAGE(C5:C14)</f>
        <v>83.565000000000012</v>
      </c>
      <c r="D15" s="11">
        <f t="shared" si="0"/>
        <v>83.506</v>
      </c>
      <c r="E15" s="11">
        <f t="shared" si="0"/>
        <v>83.861000000000004</v>
      </c>
      <c r="F15" s="11">
        <f t="shared" si="0"/>
        <v>83.631</v>
      </c>
      <c r="G15" s="11">
        <f t="shared" si="0"/>
        <v>84.048000000000002</v>
      </c>
      <c r="H15" s="11"/>
      <c r="I15" s="11" t="s">
        <v>159</v>
      </c>
      <c r="J15" s="11">
        <f>AVERAGE(J5:J14)</f>
        <v>83.367999999999995</v>
      </c>
      <c r="K15" s="11">
        <f t="shared" ref="K15:O15" si="1">AVERAGE(K5:K14)</f>
        <v>83.565000000000012</v>
      </c>
      <c r="L15" s="11">
        <f t="shared" si="1"/>
        <v>83.506</v>
      </c>
      <c r="M15" s="11">
        <f t="shared" si="1"/>
        <v>83.861000000000004</v>
      </c>
      <c r="N15" s="11">
        <f t="shared" si="1"/>
        <v>83.62700000000001</v>
      </c>
      <c r="O15" s="11">
        <f t="shared" si="1"/>
        <v>84.048000000000002</v>
      </c>
      <c r="P15" s="11"/>
      <c r="Q15" s="11" t="s">
        <v>159</v>
      </c>
      <c r="R15" s="11">
        <f>AVERAGE(R5:R14)</f>
        <v>83.36999999999999</v>
      </c>
      <c r="S15" s="11">
        <f t="shared" ref="S15:W15" si="2">AVERAGE(S5:S14)</f>
        <v>83.565000000000012</v>
      </c>
      <c r="T15" s="11">
        <f t="shared" si="2"/>
        <v>83.501000000000005</v>
      </c>
      <c r="U15" s="11">
        <f t="shared" si="2"/>
        <v>83.861000000000004</v>
      </c>
      <c r="V15" s="11">
        <f t="shared" si="2"/>
        <v>83.625</v>
      </c>
      <c r="W15" s="11">
        <f t="shared" si="2"/>
        <v>84.048000000000002</v>
      </c>
    </row>
    <row r="17" spans="1:23" ht="15" thickBot="1" x14ac:dyDescent="0.4"/>
    <row r="18" spans="1:23" ht="15" thickBot="1" x14ac:dyDescent="0.4">
      <c r="A18" s="16" t="s">
        <v>155</v>
      </c>
      <c r="B18" s="16"/>
      <c r="C18" s="16"/>
      <c r="D18" s="16"/>
      <c r="E18" s="16"/>
      <c r="F18" s="16"/>
      <c r="G18" s="16"/>
      <c r="I18" s="16" t="s">
        <v>155</v>
      </c>
      <c r="J18" s="16"/>
      <c r="K18" s="16"/>
      <c r="L18" s="16"/>
      <c r="M18" s="16"/>
      <c r="N18" s="16"/>
      <c r="O18" s="16"/>
      <c r="Q18" s="16" t="s">
        <v>155</v>
      </c>
      <c r="R18" s="16"/>
      <c r="S18" s="16"/>
      <c r="T18" s="16"/>
      <c r="U18" s="16"/>
      <c r="V18" s="16"/>
      <c r="W18" s="16"/>
    </row>
    <row r="19" spans="1:23" ht="37.5" customHeight="1" thickBot="1" x14ac:dyDescent="0.4">
      <c r="A19" s="9" t="s">
        <v>137</v>
      </c>
      <c r="B19" s="17" t="s">
        <v>138</v>
      </c>
      <c r="C19" s="17"/>
      <c r="D19" s="16" t="s">
        <v>154</v>
      </c>
      <c r="E19" s="16"/>
      <c r="F19" s="16"/>
      <c r="G19" s="16"/>
      <c r="I19" s="9" t="s">
        <v>157</v>
      </c>
      <c r="J19" s="17" t="s">
        <v>138</v>
      </c>
      <c r="K19" s="17"/>
      <c r="L19" s="16" t="s">
        <v>154</v>
      </c>
      <c r="M19" s="16"/>
      <c r="N19" s="16"/>
      <c r="O19" s="16"/>
      <c r="Q19" s="9" t="s">
        <v>158</v>
      </c>
      <c r="R19" s="17" t="s">
        <v>138</v>
      </c>
      <c r="S19" s="17"/>
      <c r="T19" s="16" t="s">
        <v>154</v>
      </c>
      <c r="U19" s="16"/>
      <c r="V19" s="16"/>
      <c r="W19" s="16"/>
    </row>
    <row r="20" spans="1:23" ht="31" customHeight="1" thickBot="1" x14ac:dyDescent="0.4">
      <c r="A20" s="9"/>
      <c r="B20" s="17" t="s">
        <v>139</v>
      </c>
      <c r="C20" s="17"/>
      <c r="D20" s="16" t="s">
        <v>140</v>
      </c>
      <c r="E20" s="16"/>
      <c r="F20" s="16" t="s">
        <v>141</v>
      </c>
      <c r="G20" s="16"/>
      <c r="I20" s="9"/>
      <c r="J20" s="17" t="s">
        <v>139</v>
      </c>
      <c r="K20" s="17"/>
      <c r="L20" s="16" t="s">
        <v>140</v>
      </c>
      <c r="M20" s="16"/>
      <c r="N20" s="16" t="s">
        <v>141</v>
      </c>
      <c r="O20" s="16"/>
      <c r="Q20" s="9"/>
      <c r="R20" s="17" t="s">
        <v>139</v>
      </c>
      <c r="S20" s="17"/>
      <c r="T20" s="16" t="s">
        <v>140</v>
      </c>
      <c r="U20" s="16"/>
      <c r="V20" s="16" t="s">
        <v>141</v>
      </c>
      <c r="W20" s="16"/>
    </row>
    <row r="21" spans="1:23" ht="26.5" thickBot="1" x14ac:dyDescent="0.4">
      <c r="A21" s="10" t="s">
        <v>142</v>
      </c>
      <c r="B21" s="10" t="s">
        <v>143</v>
      </c>
      <c r="C21" s="10" t="s">
        <v>144</v>
      </c>
      <c r="D21" s="10" t="s">
        <v>143</v>
      </c>
      <c r="E21" s="10" t="s">
        <v>144</v>
      </c>
      <c r="F21" s="10" t="s">
        <v>143</v>
      </c>
      <c r="G21" s="10" t="s">
        <v>144</v>
      </c>
      <c r="I21" s="10" t="s">
        <v>142</v>
      </c>
      <c r="J21" s="10" t="s">
        <v>143</v>
      </c>
      <c r="K21" s="10" t="s">
        <v>144</v>
      </c>
      <c r="L21" s="10" t="s">
        <v>143</v>
      </c>
      <c r="M21" s="10" t="s">
        <v>144</v>
      </c>
      <c r="N21" s="10" t="s">
        <v>143</v>
      </c>
      <c r="O21" s="10" t="s">
        <v>144</v>
      </c>
      <c r="Q21" s="10" t="s">
        <v>142</v>
      </c>
      <c r="R21" s="10" t="s">
        <v>143</v>
      </c>
      <c r="S21" s="10" t="s">
        <v>144</v>
      </c>
      <c r="T21" s="10" t="s">
        <v>143</v>
      </c>
      <c r="U21" s="10" t="s">
        <v>144</v>
      </c>
      <c r="V21" s="10" t="s">
        <v>143</v>
      </c>
      <c r="W21" s="10" t="s">
        <v>144</v>
      </c>
    </row>
    <row r="22" spans="1:23" x14ac:dyDescent="0.35">
      <c r="A22" t="s">
        <v>145</v>
      </c>
      <c r="B22">
        <v>98.31</v>
      </c>
      <c r="C22">
        <v>98.47</v>
      </c>
      <c r="D22">
        <v>98.51</v>
      </c>
      <c r="E22">
        <v>98.64</v>
      </c>
      <c r="F22">
        <v>98.51</v>
      </c>
      <c r="G22">
        <v>98.68</v>
      </c>
      <c r="I22" t="s">
        <v>145</v>
      </c>
      <c r="J22">
        <v>98.31</v>
      </c>
      <c r="K22">
        <v>98.47</v>
      </c>
      <c r="L22">
        <v>98.51</v>
      </c>
      <c r="M22">
        <v>98.64</v>
      </c>
      <c r="N22">
        <v>98.51</v>
      </c>
      <c r="O22">
        <v>98.68</v>
      </c>
      <c r="Q22" t="s">
        <v>145</v>
      </c>
      <c r="R22">
        <v>98.31</v>
      </c>
      <c r="S22">
        <v>98.47</v>
      </c>
      <c r="T22">
        <v>98.51</v>
      </c>
      <c r="U22">
        <v>98.64</v>
      </c>
      <c r="V22">
        <v>98.51</v>
      </c>
      <c r="W22">
        <v>98.68</v>
      </c>
    </row>
    <row r="23" spans="1:23" x14ac:dyDescent="0.35">
      <c r="A23" t="s">
        <v>1</v>
      </c>
      <c r="B23">
        <v>57.79</v>
      </c>
      <c r="C23">
        <v>57.6</v>
      </c>
      <c r="D23">
        <v>59.88</v>
      </c>
      <c r="E23">
        <v>59.81</v>
      </c>
      <c r="F23">
        <v>59.08</v>
      </c>
      <c r="G23">
        <v>60.91</v>
      </c>
      <c r="I23" t="s">
        <v>1</v>
      </c>
      <c r="J23">
        <v>57.79</v>
      </c>
      <c r="K23">
        <v>57.6</v>
      </c>
      <c r="L23">
        <v>59.88</v>
      </c>
      <c r="M23">
        <v>59.81</v>
      </c>
      <c r="N23">
        <v>59.08</v>
      </c>
      <c r="O23">
        <v>60.91</v>
      </c>
      <c r="Q23" t="s">
        <v>1</v>
      </c>
      <c r="R23">
        <v>57.79</v>
      </c>
      <c r="S23">
        <v>57.6</v>
      </c>
      <c r="T23">
        <v>59.88</v>
      </c>
      <c r="U23">
        <v>59.81</v>
      </c>
      <c r="V23">
        <v>59.08</v>
      </c>
      <c r="W23">
        <v>60.91</v>
      </c>
    </row>
    <row r="24" spans="1:23" x14ac:dyDescent="0.35">
      <c r="A24" t="s">
        <v>146</v>
      </c>
      <c r="B24">
        <v>89.32</v>
      </c>
      <c r="C24">
        <v>88.82</v>
      </c>
      <c r="D24">
        <v>90.2</v>
      </c>
      <c r="E24">
        <v>90.27</v>
      </c>
      <c r="F24">
        <v>90.2</v>
      </c>
      <c r="G24">
        <v>90.14</v>
      </c>
      <c r="I24" t="s">
        <v>146</v>
      </c>
      <c r="J24">
        <v>89.32</v>
      </c>
      <c r="K24">
        <v>88.82</v>
      </c>
      <c r="L24">
        <v>90.2</v>
      </c>
      <c r="M24">
        <v>90.27</v>
      </c>
      <c r="N24">
        <v>90.2</v>
      </c>
      <c r="O24">
        <v>90.14</v>
      </c>
      <c r="Q24" t="s">
        <v>146</v>
      </c>
      <c r="R24">
        <v>89.32</v>
      </c>
      <c r="S24">
        <v>88.82</v>
      </c>
      <c r="T24">
        <v>90.2</v>
      </c>
      <c r="U24">
        <v>90.27</v>
      </c>
      <c r="V24">
        <v>90.2</v>
      </c>
      <c r="W24">
        <v>90.14</v>
      </c>
    </row>
    <row r="25" spans="1:23" x14ac:dyDescent="0.35">
      <c r="A25" t="s">
        <v>2</v>
      </c>
      <c r="B25">
        <v>85.79</v>
      </c>
      <c r="C25">
        <v>85.34</v>
      </c>
      <c r="D25">
        <v>88.21</v>
      </c>
      <c r="E25">
        <v>89.25</v>
      </c>
      <c r="F25">
        <v>88.19</v>
      </c>
      <c r="G25">
        <v>89.25</v>
      </c>
      <c r="I25" t="s">
        <v>2</v>
      </c>
      <c r="J25">
        <v>85.79</v>
      </c>
      <c r="K25">
        <v>85.34</v>
      </c>
      <c r="L25">
        <v>88.21</v>
      </c>
      <c r="M25">
        <v>89.25</v>
      </c>
      <c r="N25">
        <v>88.19</v>
      </c>
      <c r="O25">
        <v>89.25</v>
      </c>
      <c r="Q25" t="s">
        <v>2</v>
      </c>
      <c r="R25">
        <v>85.79</v>
      </c>
      <c r="S25">
        <v>85.34</v>
      </c>
      <c r="T25">
        <v>88.21</v>
      </c>
      <c r="U25">
        <v>89.25</v>
      </c>
      <c r="V25">
        <v>88.19</v>
      </c>
      <c r="W25">
        <v>89.25</v>
      </c>
    </row>
    <row r="26" spans="1:23" x14ac:dyDescent="0.35">
      <c r="A26" t="s">
        <v>147</v>
      </c>
      <c r="B26">
        <v>97.94</v>
      </c>
      <c r="C26">
        <v>98.21</v>
      </c>
      <c r="D26">
        <v>97.94</v>
      </c>
      <c r="E26">
        <v>98.21</v>
      </c>
      <c r="F26">
        <v>97.94</v>
      </c>
      <c r="G26">
        <v>98.21</v>
      </c>
      <c r="I26" t="s">
        <v>147</v>
      </c>
      <c r="J26">
        <v>97.94</v>
      </c>
      <c r="K26">
        <v>98.21</v>
      </c>
      <c r="L26">
        <v>97.94</v>
      </c>
      <c r="M26">
        <v>98.21</v>
      </c>
      <c r="N26">
        <v>97.94</v>
      </c>
      <c r="O26">
        <v>98.21</v>
      </c>
      <c r="Q26" t="s">
        <v>147</v>
      </c>
      <c r="R26">
        <v>97.94</v>
      </c>
      <c r="S26">
        <v>98.21</v>
      </c>
      <c r="T26">
        <v>97.94</v>
      </c>
      <c r="U26">
        <v>98.21</v>
      </c>
      <c r="V26">
        <v>97.94</v>
      </c>
      <c r="W26">
        <v>98.21</v>
      </c>
    </row>
    <row r="27" spans="1:23" x14ac:dyDescent="0.35">
      <c r="A27" t="s">
        <v>3</v>
      </c>
      <c r="B27">
        <v>64.89</v>
      </c>
      <c r="C27">
        <v>65.2</v>
      </c>
      <c r="D27">
        <v>67.19</v>
      </c>
      <c r="E27">
        <v>66.86</v>
      </c>
      <c r="F27">
        <v>67.25</v>
      </c>
      <c r="G27">
        <v>66.86</v>
      </c>
      <c r="I27" t="s">
        <v>3</v>
      </c>
      <c r="J27">
        <v>64.89</v>
      </c>
      <c r="K27">
        <v>65.2</v>
      </c>
      <c r="L27">
        <v>67.19</v>
      </c>
      <c r="M27">
        <v>66.86</v>
      </c>
      <c r="N27">
        <v>67.25</v>
      </c>
      <c r="O27">
        <v>66.86</v>
      </c>
      <c r="Q27" t="s">
        <v>3</v>
      </c>
      <c r="R27">
        <v>64.89</v>
      </c>
      <c r="S27">
        <v>65.2</v>
      </c>
      <c r="T27">
        <v>67.19</v>
      </c>
      <c r="U27">
        <v>66.86</v>
      </c>
      <c r="V27">
        <v>67.25</v>
      </c>
      <c r="W27">
        <v>66.86</v>
      </c>
    </row>
    <row r="28" spans="1:23" x14ac:dyDescent="0.35">
      <c r="A28" t="s">
        <v>4</v>
      </c>
      <c r="B28">
        <v>85.05</v>
      </c>
      <c r="C28">
        <v>85.08</v>
      </c>
      <c r="D28">
        <v>87</v>
      </c>
      <c r="E28">
        <v>87</v>
      </c>
      <c r="F28">
        <v>87.06</v>
      </c>
      <c r="G28">
        <v>87.17</v>
      </c>
      <c r="I28" t="s">
        <v>4</v>
      </c>
      <c r="J28">
        <v>85.05</v>
      </c>
      <c r="K28">
        <v>85.08</v>
      </c>
      <c r="L28">
        <v>87</v>
      </c>
      <c r="M28">
        <v>87</v>
      </c>
      <c r="N28">
        <v>87.06</v>
      </c>
      <c r="O28">
        <v>87.17</v>
      </c>
      <c r="Q28" t="s">
        <v>4</v>
      </c>
      <c r="R28">
        <v>85.05</v>
      </c>
      <c r="S28">
        <v>85.08</v>
      </c>
      <c r="T28">
        <v>87</v>
      </c>
      <c r="U28">
        <v>87</v>
      </c>
      <c r="V28">
        <v>87.06</v>
      </c>
      <c r="W28">
        <v>87.17</v>
      </c>
    </row>
    <row r="29" spans="1:23" x14ac:dyDescent="0.35">
      <c r="A29" t="s">
        <v>148</v>
      </c>
      <c r="B29">
        <v>88.6</v>
      </c>
      <c r="C29">
        <v>88.53</v>
      </c>
      <c r="D29">
        <v>90.35</v>
      </c>
      <c r="E29">
        <v>90.61</v>
      </c>
      <c r="F29">
        <v>90.35</v>
      </c>
      <c r="G29">
        <v>90.69</v>
      </c>
      <c r="I29" t="s">
        <v>148</v>
      </c>
      <c r="J29">
        <v>88.6</v>
      </c>
      <c r="K29">
        <v>88.53</v>
      </c>
      <c r="L29">
        <v>90.35</v>
      </c>
      <c r="M29">
        <v>90.61</v>
      </c>
      <c r="N29">
        <v>90.35</v>
      </c>
      <c r="O29">
        <v>90.69</v>
      </c>
      <c r="Q29" t="s">
        <v>148</v>
      </c>
      <c r="R29">
        <v>88.6</v>
      </c>
      <c r="S29">
        <v>88.53</v>
      </c>
      <c r="T29">
        <v>90.35</v>
      </c>
      <c r="U29">
        <v>90.61</v>
      </c>
      <c r="V29">
        <v>90.35</v>
      </c>
      <c r="W29">
        <v>90.69</v>
      </c>
    </row>
    <row r="30" spans="1:23" x14ac:dyDescent="0.35">
      <c r="A30" t="s">
        <v>149</v>
      </c>
      <c r="B30">
        <v>88.52</v>
      </c>
      <c r="C30">
        <v>88.57</v>
      </c>
      <c r="D30">
        <v>90.53</v>
      </c>
      <c r="E30">
        <v>90.99</v>
      </c>
      <c r="F30">
        <v>90.4</v>
      </c>
      <c r="G30">
        <v>90.99</v>
      </c>
      <c r="I30" t="s">
        <v>149</v>
      </c>
      <c r="J30">
        <v>88.52</v>
      </c>
      <c r="K30">
        <v>88.57</v>
      </c>
      <c r="L30">
        <v>90.53</v>
      </c>
      <c r="M30">
        <v>90.99</v>
      </c>
      <c r="N30">
        <v>90.4</v>
      </c>
      <c r="O30">
        <v>90.99</v>
      </c>
      <c r="Q30" t="s">
        <v>149</v>
      </c>
      <c r="R30">
        <v>88.52</v>
      </c>
      <c r="S30">
        <v>88.57</v>
      </c>
      <c r="T30">
        <v>90.53</v>
      </c>
      <c r="U30">
        <v>90.99</v>
      </c>
      <c r="V30">
        <v>90.4</v>
      </c>
      <c r="W30">
        <v>90.99</v>
      </c>
    </row>
    <row r="31" spans="1:23" x14ac:dyDescent="0.35">
      <c r="A31" t="s">
        <v>5</v>
      </c>
      <c r="B31">
        <v>67.19</v>
      </c>
      <c r="C31">
        <v>66.27</v>
      </c>
      <c r="D31">
        <v>68.86</v>
      </c>
      <c r="E31">
        <v>68.22</v>
      </c>
      <c r="F31">
        <v>68.849999999999994</v>
      </c>
      <c r="G31">
        <v>68.3</v>
      </c>
      <c r="I31" t="s">
        <v>5</v>
      </c>
      <c r="J31">
        <v>67.19</v>
      </c>
      <c r="K31">
        <v>66.27</v>
      </c>
      <c r="L31">
        <v>68.86</v>
      </c>
      <c r="M31">
        <v>68.22</v>
      </c>
      <c r="N31">
        <v>68.849999999999994</v>
      </c>
      <c r="O31">
        <v>68.3</v>
      </c>
      <c r="Q31" t="s">
        <v>5</v>
      </c>
      <c r="R31">
        <v>67.19</v>
      </c>
      <c r="S31">
        <v>66.27</v>
      </c>
      <c r="T31">
        <v>68.86</v>
      </c>
      <c r="U31">
        <v>68.22</v>
      </c>
      <c r="V31">
        <v>68.849999999999994</v>
      </c>
      <c r="W31">
        <v>68.3</v>
      </c>
    </row>
    <row r="32" spans="1:23" x14ac:dyDescent="0.35">
      <c r="A32" s="11" t="s">
        <v>159</v>
      </c>
      <c r="B32" s="11">
        <f t="shared" ref="B32:G32" si="3">AVERAGE(B22:B31)</f>
        <v>82.339999999999989</v>
      </c>
      <c r="C32" s="11">
        <f t="shared" si="3"/>
        <v>82.208999999999989</v>
      </c>
      <c r="D32" s="11">
        <f t="shared" si="3"/>
        <v>83.867000000000004</v>
      </c>
      <c r="E32" s="11">
        <f t="shared" si="3"/>
        <v>83.986000000000004</v>
      </c>
      <c r="F32" s="11">
        <f t="shared" si="3"/>
        <v>83.783000000000001</v>
      </c>
      <c r="G32" s="11">
        <f t="shared" si="3"/>
        <v>84.12</v>
      </c>
      <c r="I32" s="11" t="s">
        <v>159</v>
      </c>
      <c r="J32" s="11">
        <f>AVERAGE(J22:J31)</f>
        <v>82.339999999999989</v>
      </c>
      <c r="K32" s="11">
        <f t="shared" ref="K32:O32" si="4">AVERAGE(K22:K31)</f>
        <v>82.208999999999989</v>
      </c>
      <c r="L32" s="11">
        <f t="shared" si="4"/>
        <v>83.867000000000004</v>
      </c>
      <c r="M32" s="11">
        <f t="shared" si="4"/>
        <v>83.986000000000004</v>
      </c>
      <c r="N32" s="11">
        <f t="shared" si="4"/>
        <v>83.783000000000001</v>
      </c>
      <c r="O32" s="11">
        <f t="shared" si="4"/>
        <v>84.12</v>
      </c>
      <c r="Q32" s="11" t="s">
        <v>159</v>
      </c>
      <c r="R32" s="11">
        <f>AVERAGE(R22:R31)</f>
        <v>82.339999999999989</v>
      </c>
      <c r="S32" s="11">
        <f t="shared" ref="S32:W32" si="5">AVERAGE(S22:S31)</f>
        <v>82.208999999999989</v>
      </c>
      <c r="T32" s="11">
        <f t="shared" si="5"/>
        <v>83.867000000000004</v>
      </c>
      <c r="U32" s="11">
        <f t="shared" si="5"/>
        <v>83.986000000000004</v>
      </c>
      <c r="V32" s="11">
        <f t="shared" si="5"/>
        <v>83.783000000000001</v>
      </c>
      <c r="W32" s="11">
        <f t="shared" si="5"/>
        <v>84.12</v>
      </c>
    </row>
  </sheetData>
  <mergeCells count="36">
    <mergeCell ref="Q1:W1"/>
    <mergeCell ref="R2:S2"/>
    <mergeCell ref="T2:W2"/>
    <mergeCell ref="R3:S3"/>
    <mergeCell ref="T3:U3"/>
    <mergeCell ref="V3:W3"/>
    <mergeCell ref="I1:O1"/>
    <mergeCell ref="J2:K2"/>
    <mergeCell ref="L2:O2"/>
    <mergeCell ref="J3:K3"/>
    <mergeCell ref="L3:M3"/>
    <mergeCell ref="N3:O3"/>
    <mergeCell ref="A1:G1"/>
    <mergeCell ref="B2:C2"/>
    <mergeCell ref="D2:G2"/>
    <mergeCell ref="B3:C3"/>
    <mergeCell ref="D3:E3"/>
    <mergeCell ref="F3:G3"/>
    <mergeCell ref="A18:G18"/>
    <mergeCell ref="B19:C19"/>
    <mergeCell ref="D19:G19"/>
    <mergeCell ref="B20:C20"/>
    <mergeCell ref="D20:E20"/>
    <mergeCell ref="F20:G20"/>
    <mergeCell ref="I18:O18"/>
    <mergeCell ref="J19:K19"/>
    <mergeCell ref="L19:O19"/>
    <mergeCell ref="J20:K20"/>
    <mergeCell ref="L20:M20"/>
    <mergeCell ref="N20:O20"/>
    <mergeCell ref="Q18:W18"/>
    <mergeCell ref="R19:S19"/>
    <mergeCell ref="T19:W19"/>
    <mergeCell ref="R20:S20"/>
    <mergeCell ref="T20:U20"/>
    <mergeCell ref="V20:W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8E05-C44F-441D-85F1-EA4AD2142831}">
  <dimension ref="A1:C21"/>
  <sheetViews>
    <sheetView topLeftCell="A14" workbookViewId="0">
      <selection activeCell="A18" sqref="A18:C21"/>
    </sheetView>
  </sheetViews>
  <sheetFormatPr baseColWidth="10" defaultRowHeight="14.5" x14ac:dyDescent="0.35"/>
  <sheetData>
    <row r="1" spans="1:3" x14ac:dyDescent="0.35">
      <c r="A1" t="s">
        <v>150</v>
      </c>
      <c r="B1" t="s">
        <v>143</v>
      </c>
      <c r="C1" t="s">
        <v>144</v>
      </c>
    </row>
    <row r="2" spans="1:3" x14ac:dyDescent="0.35">
      <c r="A2" t="s">
        <v>151</v>
      </c>
      <c r="B2">
        <v>82.47</v>
      </c>
      <c r="C2">
        <v>82.5</v>
      </c>
    </row>
    <row r="3" spans="1:3" x14ac:dyDescent="0.35">
      <c r="A3" t="s">
        <v>140</v>
      </c>
      <c r="B3">
        <v>82.76</v>
      </c>
      <c r="C3">
        <v>82.92</v>
      </c>
    </row>
    <row r="4" spans="1:3" x14ac:dyDescent="0.35">
      <c r="A4" t="s">
        <v>141</v>
      </c>
      <c r="B4">
        <v>82.66</v>
      </c>
      <c r="C4">
        <v>82.95</v>
      </c>
    </row>
    <row r="18" spans="1:3" x14ac:dyDescent="0.35">
      <c r="A18" t="s">
        <v>150</v>
      </c>
      <c r="B18" t="s">
        <v>143</v>
      </c>
      <c r="C18" t="s">
        <v>144</v>
      </c>
    </row>
    <row r="19" spans="1:3" x14ac:dyDescent="0.35">
      <c r="A19" t="s">
        <v>151</v>
      </c>
      <c r="B19">
        <v>77.02</v>
      </c>
      <c r="C19">
        <v>76.87</v>
      </c>
    </row>
    <row r="20" spans="1:3" x14ac:dyDescent="0.35">
      <c r="A20" t="s">
        <v>140</v>
      </c>
      <c r="B20">
        <v>81.540000000000006</v>
      </c>
      <c r="C20">
        <v>81.56</v>
      </c>
    </row>
    <row r="21" spans="1:3" x14ac:dyDescent="0.35">
      <c r="A21" t="s">
        <v>141</v>
      </c>
      <c r="B21">
        <v>82.67</v>
      </c>
      <c r="C21">
        <v>82.8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AGRUPACIÓN DE CLASES CASO 1</vt:lpstr>
      <vt:lpstr>CASO 1 PRECISIÓN</vt:lpstr>
      <vt:lpstr>GRAFICOS CASO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Trueba</dc:creator>
  <cp:lastModifiedBy>Cecilia Trueba</cp:lastModifiedBy>
  <dcterms:created xsi:type="dcterms:W3CDTF">2024-11-15T00:33:16Z</dcterms:created>
  <dcterms:modified xsi:type="dcterms:W3CDTF">2024-12-14T16:59:18Z</dcterms:modified>
</cp:coreProperties>
</file>