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094c29a937a617/GIT/Yahoo/"/>
    </mc:Choice>
  </mc:AlternateContent>
  <xr:revisionPtr revIDLastSave="2" documentId="13_ncr:1_{8A3E5ADE-DEC7-4121-9745-5A5092893510}" xr6:coauthVersionLast="46" xr6:coauthVersionMax="46" xr10:uidLastSave="{4C3DA022-4714-4565-A797-38CFC630A71C}"/>
  <bookViews>
    <workbookView xWindow="-120" yWindow="-120" windowWidth="29040" windowHeight="15225" xr2:uid="{00000000-000D-0000-FFFF-FFFF00000000}"/>
  </bookViews>
  <sheets>
    <sheet name="Sheet1" sheetId="1" r:id="rId1"/>
  </sheets>
  <definedNames>
    <definedName name="_xlnm._FilterDatabase" localSheetId="0" hidden="1">Sheet1!$A$1:$S$218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5" i="1" l="1"/>
  <c r="R163" i="1"/>
  <c r="R87" i="1"/>
  <c r="R161" i="1"/>
  <c r="R214" i="1"/>
  <c r="R135" i="1"/>
  <c r="R129" i="1"/>
  <c r="R80" i="1"/>
  <c r="R136" i="1"/>
  <c r="R59" i="1"/>
  <c r="R109" i="1"/>
  <c r="R148" i="1"/>
  <c r="R22" i="1"/>
  <c r="R40" i="1"/>
  <c r="R149" i="1"/>
  <c r="R92" i="1"/>
  <c r="R91" i="1"/>
  <c r="R49" i="1"/>
  <c r="R75" i="1"/>
  <c r="R77" i="1"/>
  <c r="R67" i="1"/>
  <c r="R32" i="1"/>
  <c r="R14" i="1"/>
  <c r="R39" i="1"/>
  <c r="R169" i="1"/>
  <c r="R41" i="1"/>
  <c r="R95" i="1"/>
  <c r="R34" i="1"/>
  <c r="R145" i="1"/>
  <c r="R69" i="1"/>
  <c r="R3" i="1"/>
  <c r="R174" i="1"/>
  <c r="R137" i="1"/>
  <c r="R175" i="1"/>
  <c r="R171" i="1"/>
  <c r="R126" i="1"/>
  <c r="R17" i="1"/>
  <c r="R12" i="1"/>
  <c r="R48" i="1"/>
  <c r="R78" i="1"/>
  <c r="R57" i="1"/>
  <c r="R176" i="1"/>
  <c r="R50" i="1"/>
  <c r="R177" i="1"/>
  <c r="R160" i="1"/>
  <c r="R56" i="1"/>
  <c r="R119" i="1"/>
  <c r="R81" i="1"/>
  <c r="R19" i="1"/>
  <c r="R128" i="1"/>
  <c r="R8" i="1"/>
  <c r="R152" i="1"/>
  <c r="R100" i="1"/>
  <c r="R111" i="1"/>
  <c r="R79" i="1"/>
  <c r="R28" i="1"/>
  <c r="R62" i="1"/>
  <c r="R143" i="1"/>
  <c r="R55" i="1"/>
  <c r="R27" i="1"/>
  <c r="R7" i="1"/>
  <c r="R208" i="1"/>
  <c r="R188" i="1"/>
  <c r="R131" i="1"/>
  <c r="R205" i="1"/>
  <c r="R89" i="1"/>
  <c r="R124" i="1"/>
  <c r="R104" i="1"/>
  <c r="R86" i="1"/>
  <c r="R9" i="1"/>
  <c r="R117" i="1"/>
  <c r="R45" i="1"/>
  <c r="R170" i="1"/>
  <c r="R35" i="1"/>
  <c r="R38" i="1"/>
  <c r="R112" i="1"/>
  <c r="R44" i="1"/>
  <c r="R120" i="1"/>
  <c r="R198" i="1"/>
  <c r="R157" i="1"/>
  <c r="R165" i="1"/>
  <c r="R138" i="1"/>
  <c r="R85" i="1"/>
  <c r="R159" i="1"/>
  <c r="R98" i="1"/>
  <c r="R53" i="1"/>
  <c r="R178" i="1"/>
  <c r="R197" i="1"/>
  <c r="R144" i="1"/>
  <c r="R2" i="1"/>
  <c r="R10" i="1"/>
  <c r="R93" i="1"/>
  <c r="R37" i="1"/>
  <c r="R58" i="1"/>
  <c r="R51" i="1"/>
  <c r="R209" i="1"/>
  <c r="R84" i="1"/>
  <c r="R173" i="1"/>
  <c r="R179" i="1"/>
  <c r="R134" i="1"/>
  <c r="R133" i="1"/>
  <c r="R72" i="1"/>
  <c r="R88" i="1"/>
  <c r="R115" i="1"/>
  <c r="R18" i="1"/>
  <c r="R60" i="1"/>
  <c r="R118" i="1"/>
  <c r="R166" i="1"/>
  <c r="R101" i="1"/>
  <c r="R107" i="1"/>
  <c r="R147" i="1"/>
  <c r="R203" i="1"/>
  <c r="R127" i="1"/>
  <c r="R186" i="1"/>
  <c r="R61" i="1"/>
  <c r="R25" i="1"/>
  <c r="R142" i="1"/>
  <c r="R162" i="1"/>
  <c r="R64" i="1"/>
  <c r="R132" i="1"/>
  <c r="R90" i="1"/>
  <c r="R94" i="1"/>
  <c r="R54" i="1"/>
  <c r="R189" i="1"/>
  <c r="R66" i="1"/>
  <c r="R151" i="1"/>
  <c r="R99" i="1"/>
  <c r="R150" i="1"/>
  <c r="R82" i="1"/>
  <c r="R180" i="1"/>
  <c r="R114" i="1"/>
  <c r="R23" i="1"/>
  <c r="R216" i="1"/>
  <c r="R46" i="1"/>
  <c r="R123" i="1"/>
  <c r="R141" i="1"/>
  <c r="R108" i="1"/>
  <c r="R154" i="1"/>
  <c r="R76" i="1"/>
  <c r="R217" i="1"/>
  <c r="R206" i="1"/>
  <c r="R158" i="1"/>
  <c r="R130" i="1"/>
  <c r="R47" i="1"/>
  <c r="R24" i="1"/>
  <c r="R42" i="1"/>
  <c r="R121" i="1"/>
  <c r="R155" i="1"/>
  <c r="R106" i="1"/>
  <c r="R199" i="1"/>
  <c r="R185" i="1"/>
  <c r="R164" i="1"/>
  <c r="R122" i="1"/>
  <c r="R74" i="1"/>
  <c r="R26" i="1"/>
  <c r="R63" i="1"/>
  <c r="R168" i="1"/>
  <c r="R83" i="1"/>
  <c r="R213" i="1"/>
  <c r="R193" i="1"/>
  <c r="R52" i="1"/>
  <c r="R210" i="1"/>
  <c r="R11" i="1"/>
  <c r="R156" i="1"/>
  <c r="R182" i="1"/>
  <c r="R172" i="1"/>
  <c r="R113" i="1"/>
  <c r="R43" i="1"/>
  <c r="R5" i="1"/>
  <c r="R153" i="1"/>
  <c r="R192" i="1"/>
  <c r="R31" i="1"/>
  <c r="R96" i="1"/>
  <c r="R139" i="1"/>
  <c r="R71" i="1"/>
  <c r="R70" i="1"/>
  <c r="R140" i="1"/>
  <c r="R110" i="1"/>
  <c r="R103" i="1"/>
  <c r="R125" i="1"/>
  <c r="R36" i="1"/>
  <c r="R68" i="1"/>
  <c r="R183" i="1"/>
  <c r="R211" i="1"/>
  <c r="R212" i="1"/>
  <c r="R73" i="1"/>
  <c r="R218" i="1"/>
  <c r="R20" i="1"/>
  <c r="R190" i="1"/>
  <c r="R181" i="1"/>
  <c r="R21" i="1"/>
  <c r="R195" i="1"/>
  <c r="R201" i="1"/>
  <c r="R184" i="1"/>
  <c r="R200" i="1"/>
  <c r="R102" i="1"/>
  <c r="R65" i="1"/>
  <c r="R215" i="1"/>
  <c r="R196" i="1"/>
  <c r="R97" i="1"/>
  <c r="R204" i="1"/>
  <c r="R207" i="1"/>
  <c r="R4" i="1"/>
  <c r="R202" i="1"/>
  <c r="R194" i="1"/>
  <c r="R187" i="1"/>
  <c r="R191" i="1"/>
  <c r="R33" i="1"/>
  <c r="R13" i="1"/>
  <c r="R16" i="1"/>
  <c r="R29" i="1"/>
  <c r="R30" i="1"/>
  <c r="R15" i="1"/>
  <c r="R167" i="1"/>
  <c r="R116" i="1"/>
  <c r="R6" i="1"/>
  <c r="R146" i="1"/>
  <c r="P105" i="1"/>
  <c r="P163" i="1"/>
  <c r="P87" i="1"/>
  <c r="P161" i="1"/>
  <c r="P214" i="1"/>
  <c r="P135" i="1"/>
  <c r="P129" i="1"/>
  <c r="P80" i="1"/>
  <c r="P136" i="1"/>
  <c r="P59" i="1"/>
  <c r="P109" i="1"/>
  <c r="P148" i="1"/>
  <c r="P22" i="1"/>
  <c r="P40" i="1"/>
  <c r="P149" i="1"/>
  <c r="P92" i="1"/>
  <c r="P91" i="1"/>
  <c r="P49" i="1"/>
  <c r="P75" i="1"/>
  <c r="P77" i="1"/>
  <c r="P67" i="1"/>
  <c r="P32" i="1"/>
  <c r="P14" i="1"/>
  <c r="P39" i="1"/>
  <c r="P169" i="1"/>
  <c r="P41" i="1"/>
  <c r="P95" i="1"/>
  <c r="P34" i="1"/>
  <c r="P145" i="1"/>
  <c r="P69" i="1"/>
  <c r="P3" i="1"/>
  <c r="P174" i="1"/>
  <c r="P137" i="1"/>
  <c r="P175" i="1"/>
  <c r="P171" i="1"/>
  <c r="P126" i="1"/>
  <c r="P17" i="1"/>
  <c r="P12" i="1"/>
  <c r="P48" i="1"/>
  <c r="P78" i="1"/>
  <c r="P57" i="1"/>
  <c r="P176" i="1"/>
  <c r="P50" i="1"/>
  <c r="P177" i="1"/>
  <c r="P160" i="1"/>
  <c r="P56" i="1"/>
  <c r="P119" i="1"/>
  <c r="P81" i="1"/>
  <c r="P19" i="1"/>
  <c r="P128" i="1"/>
  <c r="P8" i="1"/>
  <c r="P152" i="1"/>
  <c r="P100" i="1"/>
  <c r="P111" i="1"/>
  <c r="P79" i="1"/>
  <c r="S79" i="1" s="1"/>
  <c r="P28" i="1"/>
  <c r="P62" i="1"/>
  <c r="P143" i="1"/>
  <c r="P55" i="1"/>
  <c r="S55" i="1" s="1"/>
  <c r="P27" i="1"/>
  <c r="P7" i="1"/>
  <c r="P208" i="1"/>
  <c r="P188" i="1"/>
  <c r="S188" i="1" s="1"/>
  <c r="P131" i="1"/>
  <c r="P205" i="1"/>
  <c r="P89" i="1"/>
  <c r="P124" i="1"/>
  <c r="S124" i="1" s="1"/>
  <c r="P104" i="1"/>
  <c r="P86" i="1"/>
  <c r="P9" i="1"/>
  <c r="P117" i="1"/>
  <c r="S117" i="1" s="1"/>
  <c r="P45" i="1"/>
  <c r="P170" i="1"/>
  <c r="P35" i="1"/>
  <c r="P38" i="1"/>
  <c r="S38" i="1" s="1"/>
  <c r="P112" i="1"/>
  <c r="P44" i="1"/>
  <c r="P120" i="1"/>
  <c r="P198" i="1"/>
  <c r="S198" i="1" s="1"/>
  <c r="P157" i="1"/>
  <c r="P165" i="1"/>
  <c r="P138" i="1"/>
  <c r="P85" i="1"/>
  <c r="S85" i="1" s="1"/>
  <c r="P159" i="1"/>
  <c r="P98" i="1"/>
  <c r="P53" i="1"/>
  <c r="P178" i="1"/>
  <c r="S178" i="1" s="1"/>
  <c r="P197" i="1"/>
  <c r="P144" i="1"/>
  <c r="P2" i="1"/>
  <c r="P10" i="1"/>
  <c r="S10" i="1" s="1"/>
  <c r="P93" i="1"/>
  <c r="P37" i="1"/>
  <c r="P58" i="1"/>
  <c r="P51" i="1"/>
  <c r="S51" i="1" s="1"/>
  <c r="P209" i="1"/>
  <c r="P84" i="1"/>
  <c r="P173" i="1"/>
  <c r="P179" i="1"/>
  <c r="S179" i="1" s="1"/>
  <c r="P134" i="1"/>
  <c r="P133" i="1"/>
  <c r="P72" i="1"/>
  <c r="P88" i="1"/>
  <c r="S88" i="1" s="1"/>
  <c r="P115" i="1"/>
  <c r="P18" i="1"/>
  <c r="P60" i="1"/>
  <c r="P118" i="1"/>
  <c r="S118" i="1" s="1"/>
  <c r="P166" i="1"/>
  <c r="P101" i="1"/>
  <c r="P107" i="1"/>
  <c r="P147" i="1"/>
  <c r="S147" i="1" s="1"/>
  <c r="P203" i="1"/>
  <c r="P127" i="1"/>
  <c r="P186" i="1"/>
  <c r="P61" i="1"/>
  <c r="S61" i="1" s="1"/>
  <c r="P25" i="1"/>
  <c r="P142" i="1"/>
  <c r="P162" i="1"/>
  <c r="P64" i="1"/>
  <c r="S64" i="1" s="1"/>
  <c r="P132" i="1"/>
  <c r="P90" i="1"/>
  <c r="P94" i="1"/>
  <c r="P54" i="1"/>
  <c r="S54" i="1" s="1"/>
  <c r="P189" i="1"/>
  <c r="P66" i="1"/>
  <c r="P151" i="1"/>
  <c r="P99" i="1"/>
  <c r="S99" i="1" s="1"/>
  <c r="P150" i="1"/>
  <c r="P82" i="1"/>
  <c r="P180" i="1"/>
  <c r="P114" i="1"/>
  <c r="S114" i="1" s="1"/>
  <c r="P23" i="1"/>
  <c r="P216" i="1"/>
  <c r="P46" i="1"/>
  <c r="P123" i="1"/>
  <c r="S123" i="1" s="1"/>
  <c r="P141" i="1"/>
  <c r="P108" i="1"/>
  <c r="P154" i="1"/>
  <c r="P76" i="1"/>
  <c r="S76" i="1" s="1"/>
  <c r="P217" i="1"/>
  <c r="P206" i="1"/>
  <c r="S206" i="1" s="1"/>
  <c r="P158" i="1"/>
  <c r="P130" i="1"/>
  <c r="S130" i="1" s="1"/>
  <c r="P47" i="1"/>
  <c r="P24" i="1"/>
  <c r="P42" i="1"/>
  <c r="P121" i="1"/>
  <c r="S121" i="1" s="1"/>
  <c r="P155" i="1"/>
  <c r="P106" i="1"/>
  <c r="P199" i="1"/>
  <c r="P185" i="1"/>
  <c r="S185" i="1" s="1"/>
  <c r="P164" i="1"/>
  <c r="P122" i="1"/>
  <c r="P74" i="1"/>
  <c r="P26" i="1"/>
  <c r="S26" i="1" s="1"/>
  <c r="P63" i="1"/>
  <c r="P168" i="1"/>
  <c r="P83" i="1"/>
  <c r="P213" i="1"/>
  <c r="S213" i="1" s="1"/>
  <c r="P193" i="1"/>
  <c r="P52" i="1"/>
  <c r="P210" i="1"/>
  <c r="P11" i="1"/>
  <c r="S11" i="1" s="1"/>
  <c r="P156" i="1"/>
  <c r="P182" i="1"/>
  <c r="S182" i="1" s="1"/>
  <c r="P172" i="1"/>
  <c r="P113" i="1"/>
  <c r="S113" i="1" s="1"/>
  <c r="P43" i="1"/>
  <c r="P5" i="1"/>
  <c r="P153" i="1"/>
  <c r="P192" i="1"/>
  <c r="S192" i="1" s="1"/>
  <c r="P31" i="1"/>
  <c r="P96" i="1"/>
  <c r="P139" i="1"/>
  <c r="P71" i="1"/>
  <c r="S71" i="1" s="1"/>
  <c r="P70" i="1"/>
  <c r="P140" i="1"/>
  <c r="P110" i="1"/>
  <c r="P103" i="1"/>
  <c r="S103" i="1" s="1"/>
  <c r="P125" i="1"/>
  <c r="P36" i="1"/>
  <c r="P68" i="1"/>
  <c r="P183" i="1"/>
  <c r="S183" i="1" s="1"/>
  <c r="P211" i="1"/>
  <c r="P212" i="1"/>
  <c r="P73" i="1"/>
  <c r="P218" i="1"/>
  <c r="S218" i="1" s="1"/>
  <c r="P20" i="1"/>
  <c r="P190" i="1"/>
  <c r="P181" i="1"/>
  <c r="P21" i="1"/>
  <c r="S21" i="1" s="1"/>
  <c r="P195" i="1"/>
  <c r="P201" i="1"/>
  <c r="P184" i="1"/>
  <c r="P200" i="1"/>
  <c r="S200" i="1" s="1"/>
  <c r="P102" i="1"/>
  <c r="P65" i="1"/>
  <c r="P215" i="1"/>
  <c r="P196" i="1"/>
  <c r="S196" i="1" s="1"/>
  <c r="P97" i="1"/>
  <c r="P204" i="1"/>
  <c r="P207" i="1"/>
  <c r="P4" i="1"/>
  <c r="S4" i="1" s="1"/>
  <c r="P202" i="1"/>
  <c r="S202" i="1" s="1"/>
  <c r="P194" i="1"/>
  <c r="P187" i="1"/>
  <c r="S187" i="1" s="1"/>
  <c r="P191" i="1"/>
  <c r="S191" i="1" s="1"/>
  <c r="P33" i="1"/>
  <c r="S33" i="1" s="1"/>
  <c r="P13" i="1"/>
  <c r="P16" i="1"/>
  <c r="S16" i="1" s="1"/>
  <c r="P29" i="1"/>
  <c r="S29" i="1" s="1"/>
  <c r="P30" i="1"/>
  <c r="S30" i="1" s="1"/>
  <c r="P15" i="1"/>
  <c r="S15" i="1" s="1"/>
  <c r="P167" i="1"/>
  <c r="S167" i="1" s="1"/>
  <c r="P116" i="1"/>
  <c r="S116" i="1" s="1"/>
  <c r="P6" i="1"/>
  <c r="S6" i="1" s="1"/>
  <c r="P146" i="1"/>
  <c r="Q146" i="1"/>
  <c r="Q105" i="1"/>
  <c r="Q163" i="1"/>
  <c r="Q87" i="1"/>
  <c r="Q161" i="1"/>
  <c r="Q214" i="1"/>
  <c r="Q135" i="1"/>
  <c r="Q129" i="1"/>
  <c r="Q80" i="1"/>
  <c r="Q136" i="1"/>
  <c r="Q59" i="1"/>
  <c r="Q109" i="1"/>
  <c r="Q148" i="1"/>
  <c r="Q22" i="1"/>
  <c r="Q40" i="1"/>
  <c r="Q149" i="1"/>
  <c r="Q92" i="1"/>
  <c r="Q91" i="1"/>
  <c r="Q49" i="1"/>
  <c r="Q75" i="1"/>
  <c r="Q77" i="1"/>
  <c r="Q67" i="1"/>
  <c r="Q32" i="1"/>
  <c r="Q14" i="1"/>
  <c r="Q39" i="1"/>
  <c r="Q169" i="1"/>
  <c r="Q41" i="1"/>
  <c r="Q95" i="1"/>
  <c r="Q34" i="1"/>
  <c r="Q145" i="1"/>
  <c r="Q69" i="1"/>
  <c r="Q3" i="1"/>
  <c r="Q174" i="1"/>
  <c r="Q137" i="1"/>
  <c r="Q175" i="1"/>
  <c r="Q171" i="1"/>
  <c r="Q126" i="1"/>
  <c r="Q17" i="1"/>
  <c r="Q12" i="1"/>
  <c r="Q48" i="1"/>
  <c r="Q78" i="1"/>
  <c r="Q57" i="1"/>
  <c r="Q176" i="1"/>
  <c r="Q50" i="1"/>
  <c r="Q177" i="1"/>
  <c r="Q160" i="1"/>
  <c r="Q56" i="1"/>
  <c r="Q119" i="1"/>
  <c r="Q81" i="1"/>
  <c r="Q19" i="1"/>
  <c r="Q128" i="1"/>
  <c r="Q8" i="1"/>
  <c r="Q152" i="1"/>
  <c r="Q100" i="1"/>
  <c r="Q111" i="1"/>
  <c r="Q79" i="1"/>
  <c r="Q28" i="1"/>
  <c r="Q62" i="1"/>
  <c r="Q143" i="1"/>
  <c r="Q55" i="1"/>
  <c r="Q27" i="1"/>
  <c r="Q7" i="1"/>
  <c r="Q208" i="1"/>
  <c r="Q188" i="1"/>
  <c r="Q131" i="1"/>
  <c r="Q205" i="1"/>
  <c r="Q89" i="1"/>
  <c r="Q124" i="1"/>
  <c r="Q104" i="1"/>
  <c r="Q86" i="1"/>
  <c r="Q9" i="1"/>
  <c r="Q117" i="1"/>
  <c r="Q45" i="1"/>
  <c r="Q170" i="1"/>
  <c r="Q35" i="1"/>
  <c r="Q38" i="1"/>
  <c r="Q112" i="1"/>
  <c r="Q44" i="1"/>
  <c r="Q120" i="1"/>
  <c r="Q198" i="1"/>
  <c r="Q157" i="1"/>
  <c r="Q165" i="1"/>
  <c r="Q138" i="1"/>
  <c r="Q85" i="1"/>
  <c r="Q159" i="1"/>
  <c r="Q98" i="1"/>
  <c r="Q53" i="1"/>
  <c r="Q178" i="1"/>
  <c r="Q197" i="1"/>
  <c r="Q144" i="1"/>
  <c r="Q2" i="1"/>
  <c r="Q10" i="1"/>
  <c r="Q93" i="1"/>
  <c r="Q37" i="1"/>
  <c r="Q58" i="1"/>
  <c r="Q51" i="1"/>
  <c r="Q209" i="1"/>
  <c r="Q84" i="1"/>
  <c r="Q173" i="1"/>
  <c r="Q179" i="1"/>
  <c r="Q134" i="1"/>
  <c r="Q133" i="1"/>
  <c r="Q72" i="1"/>
  <c r="Q88" i="1"/>
  <c r="Q115" i="1"/>
  <c r="Q18" i="1"/>
  <c r="Q60" i="1"/>
  <c r="Q118" i="1"/>
  <c r="Q166" i="1"/>
  <c r="Q101" i="1"/>
  <c r="Q107" i="1"/>
  <c r="Q147" i="1"/>
  <c r="Q203" i="1"/>
  <c r="Q127" i="1"/>
  <c r="Q186" i="1"/>
  <c r="Q61" i="1"/>
  <c r="Q25" i="1"/>
  <c r="Q142" i="1"/>
  <c r="Q162" i="1"/>
  <c r="Q64" i="1"/>
  <c r="Q132" i="1"/>
  <c r="Q90" i="1"/>
  <c r="Q94" i="1"/>
  <c r="Q54" i="1"/>
  <c r="Q189" i="1"/>
  <c r="Q66" i="1"/>
  <c r="Q151" i="1"/>
  <c r="Q99" i="1"/>
  <c r="Q150" i="1"/>
  <c r="Q82" i="1"/>
  <c r="Q180" i="1"/>
  <c r="Q114" i="1"/>
  <c r="Q23" i="1"/>
  <c r="Q216" i="1"/>
  <c r="Q46" i="1"/>
  <c r="Q123" i="1"/>
  <c r="Q141" i="1"/>
  <c r="Q108" i="1"/>
  <c r="Q154" i="1"/>
  <c r="Q76" i="1"/>
  <c r="Q217" i="1"/>
  <c r="Q206" i="1"/>
  <c r="Q158" i="1"/>
  <c r="Q130" i="1"/>
  <c r="Q47" i="1"/>
  <c r="Q24" i="1"/>
  <c r="Q42" i="1"/>
  <c r="Q121" i="1"/>
  <c r="Q155" i="1"/>
  <c r="Q106" i="1"/>
  <c r="Q199" i="1"/>
  <c r="Q185" i="1"/>
  <c r="Q164" i="1"/>
  <c r="Q122" i="1"/>
  <c r="Q74" i="1"/>
  <c r="Q26" i="1"/>
  <c r="Q63" i="1"/>
  <c r="Q168" i="1"/>
  <c r="Q83" i="1"/>
  <c r="Q213" i="1"/>
  <c r="Q193" i="1"/>
  <c r="Q52" i="1"/>
  <c r="Q210" i="1"/>
  <c r="Q11" i="1"/>
  <c r="Q156" i="1"/>
  <c r="Q182" i="1"/>
  <c r="Q172" i="1"/>
  <c r="Q113" i="1"/>
  <c r="Q43" i="1"/>
  <c r="Q5" i="1"/>
  <c r="Q153" i="1"/>
  <c r="Q192" i="1"/>
  <c r="Q31" i="1"/>
  <c r="Q96" i="1"/>
  <c r="Q139" i="1"/>
  <c r="Q71" i="1"/>
  <c r="Q70" i="1"/>
  <c r="Q140" i="1"/>
  <c r="Q110" i="1"/>
  <c r="Q103" i="1"/>
  <c r="Q125" i="1"/>
  <c r="Q36" i="1"/>
  <c r="Q68" i="1"/>
  <c r="Q183" i="1"/>
  <c r="Q211" i="1"/>
  <c r="Q212" i="1"/>
  <c r="Q73" i="1"/>
  <c r="Q218" i="1"/>
  <c r="Q20" i="1"/>
  <c r="Q190" i="1"/>
  <c r="Q181" i="1"/>
  <c r="Q21" i="1"/>
  <c r="Q195" i="1"/>
  <c r="Q201" i="1"/>
  <c r="Q184" i="1"/>
  <c r="Q200" i="1"/>
  <c r="Q102" i="1"/>
  <c r="Q65" i="1"/>
  <c r="Q215" i="1"/>
  <c r="Q196" i="1"/>
  <c r="Q97" i="1"/>
  <c r="Q204" i="1"/>
  <c r="Q207" i="1"/>
  <c r="Q4" i="1"/>
  <c r="Q202" i="1"/>
  <c r="Q194" i="1"/>
  <c r="Q187" i="1"/>
  <c r="Q191" i="1"/>
  <c r="Q33" i="1"/>
  <c r="Q13" i="1"/>
  <c r="Q16" i="1"/>
  <c r="Q29" i="1"/>
  <c r="Q30" i="1"/>
  <c r="Q15" i="1"/>
  <c r="Q167" i="1"/>
  <c r="Q116" i="1"/>
  <c r="Q6" i="1"/>
  <c r="S207" i="1" l="1"/>
  <c r="S215" i="1"/>
  <c r="S184" i="1"/>
  <c r="S181" i="1"/>
  <c r="S73" i="1"/>
  <c r="S68" i="1"/>
  <c r="S110" i="1"/>
  <c r="S139" i="1"/>
  <c r="S153" i="1"/>
  <c r="S172" i="1"/>
  <c r="S210" i="1"/>
  <c r="S83" i="1"/>
  <c r="S74" i="1"/>
  <c r="S199" i="1"/>
  <c r="S42" i="1"/>
  <c r="S158" i="1"/>
  <c r="S154" i="1"/>
  <c r="S46" i="1"/>
  <c r="S180" i="1"/>
  <c r="S151" i="1"/>
  <c r="S94" i="1"/>
  <c r="S162" i="1"/>
  <c r="S186" i="1"/>
  <c r="S107" i="1"/>
  <c r="S60" i="1"/>
  <c r="S72" i="1"/>
  <c r="S173" i="1"/>
  <c r="S58" i="1"/>
  <c r="S2" i="1"/>
  <c r="S53" i="1"/>
  <c r="S138" i="1"/>
  <c r="S120" i="1"/>
  <c r="S35" i="1"/>
  <c r="S9" i="1"/>
  <c r="S89" i="1"/>
  <c r="S208" i="1"/>
  <c r="S143" i="1"/>
  <c r="S111" i="1"/>
  <c r="S128" i="1"/>
  <c r="S56" i="1"/>
  <c r="S176" i="1"/>
  <c r="S12" i="1"/>
  <c r="S175" i="1"/>
  <c r="S69" i="1"/>
  <c r="S41" i="1"/>
  <c r="S32" i="1"/>
  <c r="S49" i="1"/>
  <c r="S40" i="1"/>
  <c r="S59" i="1"/>
  <c r="S135" i="1"/>
  <c r="S8" i="1"/>
  <c r="S119" i="1"/>
  <c r="S50" i="1"/>
  <c r="S48" i="1"/>
  <c r="S171" i="1"/>
  <c r="S3" i="1"/>
  <c r="S95" i="1"/>
  <c r="S14" i="1"/>
  <c r="S75" i="1"/>
  <c r="S149" i="1"/>
  <c r="S109" i="1"/>
  <c r="S129" i="1"/>
  <c r="S87" i="1"/>
  <c r="S163" i="1"/>
  <c r="S146" i="1"/>
  <c r="S13" i="1"/>
  <c r="S194" i="1"/>
  <c r="S204" i="1"/>
  <c r="S65" i="1"/>
  <c r="S201" i="1"/>
  <c r="S190" i="1"/>
  <c r="S212" i="1"/>
  <c r="S36" i="1"/>
  <c r="S140" i="1"/>
  <c r="S96" i="1"/>
  <c r="S5" i="1"/>
  <c r="S52" i="1"/>
  <c r="S168" i="1"/>
  <c r="S122" i="1"/>
  <c r="S106" i="1"/>
  <c r="S24" i="1"/>
  <c r="S108" i="1"/>
  <c r="S216" i="1"/>
  <c r="S82" i="1"/>
  <c r="S66" i="1"/>
  <c r="S90" i="1"/>
  <c r="S142" i="1"/>
  <c r="S127" i="1"/>
  <c r="S101" i="1"/>
  <c r="S18" i="1"/>
  <c r="S133" i="1"/>
  <c r="S84" i="1"/>
  <c r="S37" i="1"/>
  <c r="S144" i="1"/>
  <c r="S98" i="1"/>
  <c r="S165" i="1"/>
  <c r="S44" i="1"/>
  <c r="S170" i="1"/>
  <c r="S86" i="1"/>
  <c r="S205" i="1"/>
  <c r="S7" i="1"/>
  <c r="S62" i="1"/>
  <c r="S100" i="1"/>
  <c r="S19" i="1"/>
  <c r="S160" i="1"/>
  <c r="S57" i="1"/>
  <c r="S17" i="1"/>
  <c r="S137" i="1"/>
  <c r="S145" i="1"/>
  <c r="S169" i="1"/>
  <c r="S67" i="1"/>
  <c r="S91" i="1"/>
  <c r="S22" i="1"/>
  <c r="S136" i="1"/>
  <c r="S214" i="1"/>
  <c r="S105" i="1"/>
  <c r="S97" i="1"/>
  <c r="S102" i="1"/>
  <c r="S195" i="1"/>
  <c r="S20" i="1"/>
  <c r="S211" i="1"/>
  <c r="S125" i="1"/>
  <c r="S70" i="1"/>
  <c r="S31" i="1"/>
  <c r="S43" i="1"/>
  <c r="S156" i="1"/>
  <c r="S193" i="1"/>
  <c r="S63" i="1"/>
  <c r="S164" i="1"/>
  <c r="S155" i="1"/>
  <c r="S47" i="1"/>
  <c r="S217" i="1"/>
  <c r="S141" i="1"/>
  <c r="S23" i="1"/>
  <c r="S150" i="1"/>
  <c r="S189" i="1"/>
  <c r="S132" i="1"/>
  <c r="S25" i="1"/>
  <c r="S203" i="1"/>
  <c r="S166" i="1"/>
  <c r="S115" i="1"/>
  <c r="S134" i="1"/>
  <c r="S209" i="1"/>
  <c r="S93" i="1"/>
  <c r="S197" i="1"/>
  <c r="S159" i="1"/>
  <c r="S157" i="1"/>
  <c r="S112" i="1"/>
  <c r="S45" i="1"/>
  <c r="S104" i="1"/>
  <c r="S131" i="1"/>
  <c r="S27" i="1"/>
  <c r="S28" i="1"/>
  <c r="S152" i="1"/>
  <c r="S81" i="1"/>
  <c r="S177" i="1"/>
  <c r="S78" i="1"/>
  <c r="S126" i="1"/>
  <c r="S174" i="1"/>
  <c r="S34" i="1"/>
  <c r="S39" i="1"/>
  <c r="S77" i="1"/>
  <c r="S92" i="1"/>
  <c r="S148" i="1"/>
  <c r="S80" i="1"/>
  <c r="S161" i="1"/>
</calcChain>
</file>

<file path=xl/sharedStrings.xml><?xml version="1.0" encoding="utf-8"?>
<sst xmlns="http://schemas.openxmlformats.org/spreadsheetml/2006/main" count="886" uniqueCount="463">
  <si>
    <t>Ticker</t>
  </si>
  <si>
    <t>Cluster</t>
  </si>
  <si>
    <t>Current Price</t>
  </si>
  <si>
    <t>Enterprise Value</t>
  </si>
  <si>
    <t>Enterprise Value/EBITDA</t>
  </si>
  <si>
    <t>Enterprise Value/Revenue</t>
  </si>
  <si>
    <t>Trailing P/E</t>
  </si>
  <si>
    <t>CompanyName</t>
  </si>
  <si>
    <t>Sector</t>
  </si>
  <si>
    <t>List</t>
  </si>
  <si>
    <t>Cluster P/E</t>
  </si>
  <si>
    <t>Cluster EV/EBITDA</t>
  </si>
  <si>
    <t>Cluster EV/Revenue</t>
  </si>
  <si>
    <t>% Over/Undervaluation (EV/Revenue)</t>
  </si>
  <si>
    <t>% Over/Undervaluation (EV/EBITDA)</t>
  </si>
  <si>
    <t>% Over/Undervaluation (P/E)</t>
  </si>
  <si>
    <t>AAK.ST</t>
  </si>
  <si>
    <t>AAK</t>
  </si>
  <si>
    <t>Consumer Goods</t>
  </si>
  <si>
    <t>Large cap</t>
  </si>
  <si>
    <t>ABB.ST</t>
  </si>
  <si>
    <t>ABB Ltd</t>
  </si>
  <si>
    <t>Industrials</t>
  </si>
  <si>
    <t>ACAD.ST</t>
  </si>
  <si>
    <t>AcadeMedia</t>
  </si>
  <si>
    <t>Consumer Services</t>
  </si>
  <si>
    <t>Mid cap</t>
  </si>
  <si>
    <t>ADDT-B.ST</t>
  </si>
  <si>
    <t>Addtech B</t>
  </si>
  <si>
    <t>AF-B.ST</t>
  </si>
  <si>
    <t>ÅF Pöyry B</t>
  </si>
  <si>
    <t>ALFA.ST</t>
  </si>
  <si>
    <t>Alfa Laval</t>
  </si>
  <si>
    <t>ALIF-B.ST</t>
  </si>
  <si>
    <t>AddLife B</t>
  </si>
  <si>
    <t>Health Care</t>
  </si>
  <si>
    <t>ALIG.ST</t>
  </si>
  <si>
    <t>Alimak Group</t>
  </si>
  <si>
    <t>ALIV-SDB.ST</t>
  </si>
  <si>
    <t>Autoliv SDB</t>
  </si>
  <si>
    <t>AMBEA.ST</t>
  </si>
  <si>
    <t>Ambea</t>
  </si>
  <si>
    <t>ANOD-B.ST</t>
  </si>
  <si>
    <t>Addnode Group B</t>
  </si>
  <si>
    <t>Technology</t>
  </si>
  <si>
    <t>AOI.ST</t>
  </si>
  <si>
    <t>Africa Oil</t>
  </si>
  <si>
    <t>Oil &amp; Gas</t>
  </si>
  <si>
    <t>AQ.ST</t>
  </si>
  <si>
    <t>AQ Group</t>
  </si>
  <si>
    <t>ARION-SDB.ST</t>
  </si>
  <si>
    <t>Arion Banki SDB</t>
  </si>
  <si>
    <t>Financials</t>
  </si>
  <si>
    <t>ARJO-B.ST</t>
  </si>
  <si>
    <t>Arjo B</t>
  </si>
  <si>
    <t>ASSA-B.ST</t>
  </si>
  <si>
    <t>ASSA ABLOY B</t>
  </si>
  <si>
    <t>ATCO-B.ST</t>
  </si>
  <si>
    <t>Atlas Copco B</t>
  </si>
  <si>
    <t>ATORX.ST</t>
  </si>
  <si>
    <t>Alligator Bioscience</t>
  </si>
  <si>
    <t>ATRLJ-B.ST</t>
  </si>
  <si>
    <t>Atrium Ljungberg B</t>
  </si>
  <si>
    <t>ATT.ST</t>
  </si>
  <si>
    <t>Attendo</t>
  </si>
  <si>
    <t>AXFO.ST</t>
  </si>
  <si>
    <t>Axfood</t>
  </si>
  <si>
    <t>AZA.ST</t>
  </si>
  <si>
    <t>Avanza Bank Holding</t>
  </si>
  <si>
    <t>AZN.ST</t>
  </si>
  <si>
    <t>AstraZeneca</t>
  </si>
  <si>
    <t>BALD-B.ST</t>
  </si>
  <si>
    <t>Fast. Balder B</t>
  </si>
  <si>
    <t>BEIA-B.ST</t>
  </si>
  <si>
    <t>Beijer Alma B</t>
  </si>
  <si>
    <t>BEIJ-B.ST</t>
  </si>
  <si>
    <t>Beijer Ref B</t>
  </si>
  <si>
    <t>BERG-B.ST</t>
  </si>
  <si>
    <t>Bergman &amp; Beving B</t>
  </si>
  <si>
    <t>BESQ.ST</t>
  </si>
  <si>
    <t>Besqab</t>
  </si>
  <si>
    <t>BETCO.ST</t>
  </si>
  <si>
    <t>Better Collective</t>
  </si>
  <si>
    <t>BETS-B.ST</t>
  </si>
  <si>
    <t>Betsson B</t>
  </si>
  <si>
    <t>BHG.ST</t>
  </si>
  <si>
    <t>Bygghemma Group First</t>
  </si>
  <si>
    <t>BILL.ST</t>
  </si>
  <si>
    <t>BillerudKorsnäs</t>
  </si>
  <si>
    <t>Basic Materials</t>
  </si>
  <si>
    <t>BIOA-B.ST</t>
  </si>
  <si>
    <t>BioArctic B</t>
  </si>
  <si>
    <t>BIOG-B.ST</t>
  </si>
  <si>
    <t>BioGaia B</t>
  </si>
  <si>
    <t>BIOT.ST</t>
  </si>
  <si>
    <t>Biotage</t>
  </si>
  <si>
    <t>BMAX.ST</t>
  </si>
  <si>
    <t>Byggmax Group</t>
  </si>
  <si>
    <t>BOL.ST</t>
  </si>
  <si>
    <t>Boliden</t>
  </si>
  <si>
    <t>BONAV-B.ST</t>
  </si>
  <si>
    <t>Bonava B</t>
  </si>
  <si>
    <t>BOOZT.ST</t>
  </si>
  <si>
    <t>Boozt</t>
  </si>
  <si>
    <t>BRAV.ST</t>
  </si>
  <si>
    <t>Bravida Holding</t>
  </si>
  <si>
    <t>BTS-B.ST</t>
  </si>
  <si>
    <t>BTS Group B</t>
  </si>
  <si>
    <t>BUFAB.ST</t>
  </si>
  <si>
    <t>Bufab</t>
  </si>
  <si>
    <t>BULTEN.ST</t>
  </si>
  <si>
    <t>Bulten</t>
  </si>
  <si>
    <t>BURE.ST</t>
  </si>
  <si>
    <t>Bure Equity</t>
  </si>
  <si>
    <t>CALTX.ST</t>
  </si>
  <si>
    <t>Calliditas Therapeutics</t>
  </si>
  <si>
    <t>CAMX.ST</t>
  </si>
  <si>
    <t>Camurus</t>
  </si>
  <si>
    <t>CAST.ST</t>
  </si>
  <si>
    <t>Castellum</t>
  </si>
  <si>
    <t>CAT-B.ST</t>
  </si>
  <si>
    <t>Catella B</t>
  </si>
  <si>
    <t>CATE.ST</t>
  </si>
  <si>
    <t>Catena</t>
  </si>
  <si>
    <t>CCC.ST</t>
  </si>
  <si>
    <t>Cavotec</t>
  </si>
  <si>
    <t>CEVI.ST</t>
  </si>
  <si>
    <t>CellaVision</t>
  </si>
  <si>
    <t>CLA-B.ST</t>
  </si>
  <si>
    <t>Cloetta B</t>
  </si>
  <si>
    <t>CLAS-B.ST</t>
  </si>
  <si>
    <t>Clas Ohlson B</t>
  </si>
  <si>
    <t>COIC.ST</t>
  </si>
  <si>
    <t>Concentric</t>
  </si>
  <si>
    <t>COLL.ST</t>
  </si>
  <si>
    <t>Collector</t>
  </si>
  <si>
    <t>COOR.ST</t>
  </si>
  <si>
    <t>Coor Service Management Hold.</t>
  </si>
  <si>
    <t>CORE-B.ST</t>
  </si>
  <si>
    <t>Corem Property Group B</t>
  </si>
  <si>
    <t>CORE-PREF.ST</t>
  </si>
  <si>
    <t>Corem Property Group Pref</t>
  </si>
  <si>
    <t>CTM.ST</t>
  </si>
  <si>
    <t>Catena Media</t>
  </si>
  <si>
    <t>DIOS.ST</t>
  </si>
  <si>
    <t>Diös Fastigheter</t>
  </si>
  <si>
    <t>DOM.ST</t>
  </si>
  <si>
    <t>Dometic Group</t>
  </si>
  <si>
    <t>DUNI.ST</t>
  </si>
  <si>
    <t>Duni</t>
  </si>
  <si>
    <t>DUST.ST</t>
  </si>
  <si>
    <t>Dustin Group</t>
  </si>
  <si>
    <t>EAST.ST</t>
  </si>
  <si>
    <t>Eastnine</t>
  </si>
  <si>
    <t>EKTA-B.ST</t>
  </si>
  <si>
    <t>Elekta B</t>
  </si>
  <si>
    <t>ELAN-B.ST</t>
  </si>
  <si>
    <t>Elanders B</t>
  </si>
  <si>
    <t>ELTEL.ST</t>
  </si>
  <si>
    <t>Eltel</t>
  </si>
  <si>
    <t>ELUX-B.ST</t>
  </si>
  <si>
    <t>Electrolux B</t>
  </si>
  <si>
    <t>ENEA.ST</t>
  </si>
  <si>
    <t>Enea</t>
  </si>
  <si>
    <t>ENG.ST</t>
  </si>
  <si>
    <t>Internationella Engelska Skola</t>
  </si>
  <si>
    <t>ENQ.ST</t>
  </si>
  <si>
    <t>EnQuest PLC</t>
  </si>
  <si>
    <t>EPI-B.ST</t>
  </si>
  <si>
    <t>Epiroc B</t>
  </si>
  <si>
    <t>ERIC-B.ST</t>
  </si>
  <si>
    <t>Ericsson B</t>
  </si>
  <si>
    <t>ESSITY-B.ST</t>
  </si>
  <si>
    <t>Essity B</t>
  </si>
  <si>
    <t>EVO.ST</t>
  </si>
  <si>
    <t>Evolution Gaming Group</t>
  </si>
  <si>
    <t>FABG.ST</t>
  </si>
  <si>
    <t>Fabege</t>
  </si>
  <si>
    <t>FAG.ST</t>
  </si>
  <si>
    <t>Fagerhult</t>
  </si>
  <si>
    <t>FING-B.ST</t>
  </si>
  <si>
    <t>Fingerprint Cards B</t>
  </si>
  <si>
    <t>FNM.ST</t>
  </si>
  <si>
    <t>Ferronordic Machines</t>
  </si>
  <si>
    <t>FOI-B.ST</t>
  </si>
  <si>
    <t>Fenix Outdoor International B</t>
  </si>
  <si>
    <t>G5EN.ST</t>
  </si>
  <si>
    <t>G5 Entertainment</t>
  </si>
  <si>
    <t>GARO.ST</t>
  </si>
  <si>
    <t>Garo</t>
  </si>
  <si>
    <t>GETI-B.ST</t>
  </si>
  <si>
    <t>Getinge B</t>
  </si>
  <si>
    <t>GRNG.ST</t>
  </si>
  <si>
    <t>Gränges</t>
  </si>
  <si>
    <t>GUNN.ST</t>
  </si>
  <si>
    <t>Gunnebo</t>
  </si>
  <si>
    <t>HANDI.ST</t>
  </si>
  <si>
    <t>Handicare Group</t>
  </si>
  <si>
    <t>HEBA-B.ST</t>
  </si>
  <si>
    <t>HEBA B</t>
  </si>
  <si>
    <t>HEMF.ST</t>
  </si>
  <si>
    <t>Hemfosa Fastigheter</t>
  </si>
  <si>
    <t>HEXA-B.ST</t>
  </si>
  <si>
    <t>Hexagon B</t>
  </si>
  <si>
    <t>HIQ.ST</t>
  </si>
  <si>
    <t>HiQ International</t>
  </si>
  <si>
    <t>HLDX.ST</t>
  </si>
  <si>
    <t>Haldex</t>
  </si>
  <si>
    <t>HM-B.ST</t>
  </si>
  <si>
    <t>Hennes &amp; Mauritz B</t>
  </si>
  <si>
    <t>HMS.ST</t>
  </si>
  <si>
    <t>HMS Networks</t>
  </si>
  <si>
    <t>HNSA.ST</t>
  </si>
  <si>
    <t>Hansa Biopharma</t>
  </si>
  <si>
    <t>HOFI.ST</t>
  </si>
  <si>
    <t>Hoist Finance</t>
  </si>
  <si>
    <t>HOLM-B.ST</t>
  </si>
  <si>
    <t>Holmen B</t>
  </si>
  <si>
    <t>HPOL-B.ST</t>
  </si>
  <si>
    <t>HEXPOL B</t>
  </si>
  <si>
    <t>HTRO.ST</t>
  </si>
  <si>
    <t>Hexatronic Group</t>
  </si>
  <si>
    <t>HUFV-C.ST</t>
  </si>
  <si>
    <t>Hufvudstaden C</t>
  </si>
  <si>
    <t>HUM.ST</t>
  </si>
  <si>
    <t>Humana</t>
  </si>
  <si>
    <t>HUSQ-B.ST</t>
  </si>
  <si>
    <t>Husqvarna B</t>
  </si>
  <si>
    <t>IAR-B.ST</t>
  </si>
  <si>
    <t>I.A.R Systems Group</t>
  </si>
  <si>
    <t>IBT-B.ST</t>
  </si>
  <si>
    <t>Infant Bacterial TherapeuticsB</t>
  </si>
  <si>
    <t>ICA.ST</t>
  </si>
  <si>
    <t>ICA Gruppen</t>
  </si>
  <si>
    <t>IMMNOV.ST</t>
  </si>
  <si>
    <t>Immunovia</t>
  </si>
  <si>
    <t>INDT.ST</t>
  </si>
  <si>
    <t>Indutrade</t>
  </si>
  <si>
    <t>INSTAL.ST</t>
  </si>
  <si>
    <t>Instalco Intressenter</t>
  </si>
  <si>
    <t>INTRUM.ST</t>
  </si>
  <si>
    <t>Intrum</t>
  </si>
  <si>
    <t>INVE-B.ST</t>
  </si>
  <si>
    <t>Investor B</t>
  </si>
  <si>
    <t>INWI.ST</t>
  </si>
  <si>
    <t>Inwido</t>
  </si>
  <si>
    <t>IPCO.ST</t>
  </si>
  <si>
    <t>International Petroleum Corp.</t>
  </si>
  <si>
    <t>ITAB-B.ST</t>
  </si>
  <si>
    <t>ITAB Shop Concept B</t>
  </si>
  <si>
    <t>IVSO.ST</t>
  </si>
  <si>
    <t>Invisio Communications</t>
  </si>
  <si>
    <t>JM.ST</t>
  </si>
  <si>
    <t>JM</t>
  </si>
  <si>
    <t>KABE-B.ST</t>
  </si>
  <si>
    <t>KABE Group B</t>
  </si>
  <si>
    <t>KARO.ST</t>
  </si>
  <si>
    <t>Karo Pharma</t>
  </si>
  <si>
    <t>KIND-SDB.ST</t>
  </si>
  <si>
    <t>Kindred Group</t>
  </si>
  <si>
    <t>KLED.ST</t>
  </si>
  <si>
    <t>Kungsleden</t>
  </si>
  <si>
    <t>KLOV-B.ST</t>
  </si>
  <si>
    <t>Klövern B</t>
  </si>
  <si>
    <t>KLOV-PREF.ST</t>
  </si>
  <si>
    <t>Klövern pref</t>
  </si>
  <si>
    <t>KNOW.ST</t>
  </si>
  <si>
    <t>Knowit</t>
  </si>
  <si>
    <t>LAGR-B.ST</t>
  </si>
  <si>
    <t>Lagercrantz Group B</t>
  </si>
  <si>
    <t>LATO-B.ST</t>
  </si>
  <si>
    <t>Latour B</t>
  </si>
  <si>
    <t>LEO.ST</t>
  </si>
  <si>
    <t>LeoVegas</t>
  </si>
  <si>
    <t>LIAB.ST</t>
  </si>
  <si>
    <t>Lindab International</t>
  </si>
  <si>
    <t>LIFCO-B.ST</t>
  </si>
  <si>
    <t>Lifco B</t>
  </si>
  <si>
    <t>LOOM-B.ST</t>
  </si>
  <si>
    <t>Loomis B</t>
  </si>
  <si>
    <t>LUC.ST</t>
  </si>
  <si>
    <t>Lucara Diamond Corp</t>
  </si>
  <si>
    <t>LUG.ST</t>
  </si>
  <si>
    <t>Lundin Gold</t>
  </si>
  <si>
    <t>LUMI.ST</t>
  </si>
  <si>
    <t>Lundin Mining Corporation</t>
  </si>
  <si>
    <t>LUND-B.ST</t>
  </si>
  <si>
    <t>Lundbergföretagen B</t>
  </si>
  <si>
    <t>LUPE.ST</t>
  </si>
  <si>
    <t>Lundin Petroleum</t>
  </si>
  <si>
    <t>MAG.ST</t>
  </si>
  <si>
    <t>Magnolia Bostad</t>
  </si>
  <si>
    <t>MCOV-B.ST</t>
  </si>
  <si>
    <t>Medicover B</t>
  </si>
  <si>
    <t>MEKO.ST</t>
  </si>
  <si>
    <t>Mekonomen</t>
  </si>
  <si>
    <t>MIPS.ST</t>
  </si>
  <si>
    <t>Mips</t>
  </si>
  <si>
    <t>MMGR-B.ST</t>
  </si>
  <si>
    <t>Momentum Group B</t>
  </si>
  <si>
    <t>MSON-B.ST</t>
  </si>
  <si>
    <t>Midsona B</t>
  </si>
  <si>
    <t>MTG-B.ST</t>
  </si>
  <si>
    <t>Modern Times Group B</t>
  </si>
  <si>
    <t>MTRS.ST</t>
  </si>
  <si>
    <t>Munters Group</t>
  </si>
  <si>
    <t>MYCR.ST</t>
  </si>
  <si>
    <t>Mycronic</t>
  </si>
  <si>
    <t>NCC-B.ST</t>
  </si>
  <si>
    <t>NCC B</t>
  </si>
  <si>
    <t>NET-B.ST</t>
  </si>
  <si>
    <t>NetEnt B</t>
  </si>
  <si>
    <t>NETI-B.ST</t>
  </si>
  <si>
    <t>Net Insight B</t>
  </si>
  <si>
    <t>NEWA-B.ST</t>
  </si>
  <si>
    <t>New Wave B</t>
  </si>
  <si>
    <t>NIBE-B.ST</t>
  </si>
  <si>
    <t>NIBE Industrier B</t>
  </si>
  <si>
    <t>NMAN.ST</t>
  </si>
  <si>
    <t>Nederman Holding</t>
  </si>
  <si>
    <t>NOBI.ST</t>
  </si>
  <si>
    <t>Nobia</t>
  </si>
  <si>
    <t>NOBINA.ST</t>
  </si>
  <si>
    <t>Nobina</t>
  </si>
  <si>
    <t>NOLA-B.ST</t>
  </si>
  <si>
    <t>Nolato B</t>
  </si>
  <si>
    <t>NP3.ST</t>
  </si>
  <si>
    <t>NP3 Fastigheter</t>
  </si>
  <si>
    <t>NWG.ST</t>
  </si>
  <si>
    <t>Nordic Waterproofing Holding</t>
  </si>
  <si>
    <t>NYF.ST</t>
  </si>
  <si>
    <t>Nyfosa</t>
  </si>
  <si>
    <t>OASM.ST</t>
  </si>
  <si>
    <t>Oasmia Pharmaceutical</t>
  </si>
  <si>
    <t>OEM-B.ST</t>
  </si>
  <si>
    <t>OEM International B</t>
  </si>
  <si>
    <t>ONCO.ST</t>
  </si>
  <si>
    <t>Oncopeptides</t>
  </si>
  <si>
    <t>OP.ST</t>
  </si>
  <si>
    <t>Oscar Properties Holding</t>
  </si>
  <si>
    <t>OPUS.ST</t>
  </si>
  <si>
    <t>Opus Group</t>
  </si>
  <si>
    <t>ORX.ST</t>
  </si>
  <si>
    <t>Orexo</t>
  </si>
  <si>
    <t>PACT.ST</t>
  </si>
  <si>
    <t>Proact IT Group</t>
  </si>
  <si>
    <t>PEAB-B.ST</t>
  </si>
  <si>
    <t>Peab B</t>
  </si>
  <si>
    <t>PLAZ-B.ST</t>
  </si>
  <si>
    <t>Platzer Fastigheter Holding B</t>
  </si>
  <si>
    <t>PNDX-B.ST</t>
  </si>
  <si>
    <t>Pandox B</t>
  </si>
  <si>
    <t>PROB.ST</t>
  </si>
  <si>
    <t>Probi</t>
  </si>
  <si>
    <t>QLINEA.ST</t>
  </si>
  <si>
    <t>Q-Linea</t>
  </si>
  <si>
    <t>QLRO.ST</t>
  </si>
  <si>
    <t>Qliro Group</t>
  </si>
  <si>
    <t>RATO-B.ST</t>
  </si>
  <si>
    <t>Ratos B</t>
  </si>
  <si>
    <t>RAY-B.ST</t>
  </si>
  <si>
    <t>RaySearch Laboratories B</t>
  </si>
  <si>
    <t>RECI-B.ST</t>
  </si>
  <si>
    <t>Recipharm B</t>
  </si>
  <si>
    <t>RESURS.ST</t>
  </si>
  <si>
    <t>Resurs Holding</t>
  </si>
  <si>
    <t>SAAB-B.ST</t>
  </si>
  <si>
    <t>SAAB B</t>
  </si>
  <si>
    <t>SAGA-B.ST</t>
  </si>
  <si>
    <t>Sagax B</t>
  </si>
  <si>
    <t>SAGA-D.ST</t>
  </si>
  <si>
    <t>Sagax D</t>
  </si>
  <si>
    <t>SAND.ST</t>
  </si>
  <si>
    <t>Sandvik</t>
  </si>
  <si>
    <t>SAS.ST</t>
  </si>
  <si>
    <t>SAS</t>
  </si>
  <si>
    <t>SCA-B.ST</t>
  </si>
  <si>
    <t>SCA B</t>
  </si>
  <si>
    <t>SCST.ST</t>
  </si>
  <si>
    <t>Scandi Standard</t>
  </si>
  <si>
    <t>SEB-C.ST</t>
  </si>
  <si>
    <t>SEB C</t>
  </si>
  <si>
    <t>SECT-B.ST</t>
  </si>
  <si>
    <t>SECTRA B</t>
  </si>
  <si>
    <t>SECU-B.ST</t>
  </si>
  <si>
    <t>Securitas B</t>
  </si>
  <si>
    <t>SHB-B.ST</t>
  </si>
  <si>
    <t>Sv. Handelsbanken B</t>
  </si>
  <si>
    <t>SHOT.ST</t>
  </si>
  <si>
    <t>Scandic Hotels Group</t>
  </si>
  <si>
    <t>SINCH.ST</t>
  </si>
  <si>
    <t>CLX Communications</t>
  </si>
  <si>
    <t>SKA-B.ST</t>
  </si>
  <si>
    <t>Skanska B</t>
  </si>
  <si>
    <t>SKF-B.ST</t>
  </si>
  <si>
    <t>SKF B</t>
  </si>
  <si>
    <t>SKIS-B.ST</t>
  </si>
  <si>
    <t>SkiStar B</t>
  </si>
  <si>
    <t>SMF.ST</t>
  </si>
  <si>
    <t>Semafo</t>
  </si>
  <si>
    <t>SOBI.ST</t>
  </si>
  <si>
    <t>Swedish Orphan Biovitrum</t>
  </si>
  <si>
    <t>SRNKE-B.ST</t>
  </si>
  <si>
    <t>Serneke Group B</t>
  </si>
  <si>
    <t>SSAB-B.ST</t>
  </si>
  <si>
    <t>SSAB B</t>
  </si>
  <si>
    <t>STAR-B.ST</t>
  </si>
  <si>
    <t>Starbreeze B</t>
  </si>
  <si>
    <t>STE-R.ST</t>
  </si>
  <si>
    <t>Stora Enso R</t>
  </si>
  <si>
    <t>STEF-B.ST</t>
  </si>
  <si>
    <t>Stendörren Fastigheter B</t>
  </si>
  <si>
    <t>SWEC-B.ST</t>
  </si>
  <si>
    <t>SWECO B</t>
  </si>
  <si>
    <t>SWMA.ST</t>
  </si>
  <si>
    <t>Swedish Match</t>
  </si>
  <si>
    <t>SWOL-B.ST</t>
  </si>
  <si>
    <t>Swedol B</t>
  </si>
  <si>
    <t>SYSR.ST</t>
  </si>
  <si>
    <t>Systemair</t>
  </si>
  <si>
    <t>TEL2-B.ST</t>
  </si>
  <si>
    <t>Tele2 B</t>
  </si>
  <si>
    <t>Telecommunications</t>
  </si>
  <si>
    <t>TELIA.ST</t>
  </si>
  <si>
    <t>Telia Company</t>
  </si>
  <si>
    <t>TETY.ST</t>
  </si>
  <si>
    <t>Tethys Oil</t>
  </si>
  <si>
    <t>TFBANK.ST</t>
  </si>
  <si>
    <t>TF Bank</t>
  </si>
  <si>
    <t>THULE.ST</t>
  </si>
  <si>
    <t>Thule Group</t>
  </si>
  <si>
    <t>TIGO-SDB.ST</t>
  </si>
  <si>
    <t>Millicom Int. Cellular SDB</t>
  </si>
  <si>
    <t>TOBII.ST</t>
  </si>
  <si>
    <t>Tobii</t>
  </si>
  <si>
    <t>TREL-B.ST</t>
  </si>
  <si>
    <t>Trelleborg B</t>
  </si>
  <si>
    <t>TROAX.ST</t>
  </si>
  <si>
    <t>Troax Group</t>
  </si>
  <si>
    <t>VBG-B.ST</t>
  </si>
  <si>
    <t>VBG GROUP B</t>
  </si>
  <si>
    <t>VIT-B.ST</t>
  </si>
  <si>
    <t>Vitec Software Group B</t>
  </si>
  <si>
    <t>VITR.ST</t>
  </si>
  <si>
    <t>Vitrolife</t>
  </si>
  <si>
    <t>VNE-SDB.ST</t>
  </si>
  <si>
    <t>Veoneer SDB</t>
  </si>
  <si>
    <t>VOLO-PREF.ST</t>
  </si>
  <si>
    <t>Volati Pref</t>
  </si>
  <si>
    <t>VOLO.ST</t>
  </si>
  <si>
    <t>Volati</t>
  </si>
  <si>
    <t>VOLV-B.ST</t>
  </si>
  <si>
    <t>Volvo B</t>
  </si>
  <si>
    <t>WALL-B.ST</t>
  </si>
  <si>
    <t>Wallenstam B</t>
  </si>
  <si>
    <t>WIHL.ST</t>
  </si>
  <si>
    <t>Wihlborgs Fastigheter</t>
  </si>
  <si>
    <t>XANO-B.ST</t>
  </si>
  <si>
    <t>XANO Industri B</t>
  </si>
  <si>
    <t>XVIVO.ST</t>
  </si>
  <si>
    <t>Xvivo Perfusion</t>
  </si>
  <si>
    <t>Current Price Date</t>
  </si>
  <si>
    <t>käbbel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</si>
</sst>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3" fontId="3" fillId="0" borderId="2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18"/>
  <sheetViews>
    <sheetView tabSelected="1" workbookViewId="0">
      <selection activeCell="J20" sqref="J20"/>
    </sheetView>
  </sheetViews>
  <sheetFormatPr defaultRowHeight="15" x14ac:dyDescent="0.25"/>
  <cols>
    <col min="1" max="1" width="4" bestFit="1" customWidth="1"/>
    <col min="2" max="2" width="13.7109375" bestFit="1" customWidth="1"/>
    <col min="3" max="3" width="7.28515625" bestFit="1" customWidth="1"/>
    <col min="4" max="4" width="12.5703125" bestFit="1" customWidth="1"/>
    <col min="5" max="5" width="22" bestFit="1" customWidth="1"/>
    <col min="6" max="6" width="15.85546875" bestFit="1" customWidth="1"/>
    <col min="7" max="7" width="23.28515625" bestFit="1" customWidth="1"/>
    <col min="8" max="8" width="24.85546875" bestFit="1" customWidth="1"/>
    <col min="9" max="9" width="11" bestFit="1" customWidth="1"/>
    <col min="10" max="10" width="30" bestFit="1" customWidth="1"/>
    <col min="11" max="11" width="19.7109375" bestFit="1" customWidth="1"/>
    <col min="13" max="13" width="12" style="2" bestFit="1" customWidth="1"/>
    <col min="14" max="14" width="17.42578125" style="2" bestFit="1" customWidth="1"/>
    <col min="15" max="15" width="19" style="2" bestFit="1" customWidth="1"/>
    <col min="16" max="16" width="40.28515625" style="2" bestFit="1" customWidth="1"/>
    <col min="17" max="17" width="34.140625" style="2" bestFit="1" customWidth="1"/>
    <col min="18" max="18" width="27.42578125" style="2" bestFit="1" customWidth="1"/>
    <col min="19" max="19" width="23.57031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6" t="s">
        <v>461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8" t="s">
        <v>462</v>
      </c>
    </row>
    <row r="2" spans="1:19" x14ac:dyDescent="0.25">
      <c r="A2" s="1">
        <v>70</v>
      </c>
      <c r="B2" t="s">
        <v>166</v>
      </c>
      <c r="C2" s="2">
        <v>3</v>
      </c>
      <c r="D2" s="2">
        <v>1.47</v>
      </c>
      <c r="E2" s="7">
        <v>44221</v>
      </c>
      <c r="F2" s="2">
        <v>19690000000</v>
      </c>
      <c r="G2" s="2">
        <v>-45.74</v>
      </c>
      <c r="H2" s="2">
        <v>15.5</v>
      </c>
      <c r="I2" s="2">
        <v>3.4</v>
      </c>
      <c r="J2" t="s">
        <v>167</v>
      </c>
      <c r="K2" t="s">
        <v>47</v>
      </c>
      <c r="L2" t="s">
        <v>26</v>
      </c>
      <c r="M2" s="2">
        <v>60.377499999999998</v>
      </c>
      <c r="N2" s="2">
        <v>17.90384615384616</v>
      </c>
      <c r="O2" s="2">
        <v>198.51615384615391</v>
      </c>
      <c r="P2" s="5">
        <f>IF(OR(ISBLANK($H2) = TRUE, ISBLANK(O2) =TRUE),NA(),$H2/O2-1)</f>
        <v>-0.92192071174211754</v>
      </c>
      <c r="Q2" s="5">
        <f>IF(OR(ISBLANK($G2) = TRUE, ISBLANK(N2) =TRUE),NA(),$G2/N2-1)</f>
        <v>-3.5547583243823837</v>
      </c>
      <c r="R2" s="5">
        <f>IF(OR(ISBLANK($I2) = TRUE, ISBLANK(M2) =TRUE),NA(),$I2/M2-1)</f>
        <v>-0.94368763198211258</v>
      </c>
      <c r="S2" s="4">
        <f>AVERAGE(P2:R2)</f>
        <v>-1.8067888893688713</v>
      </c>
    </row>
    <row r="3" spans="1:19" x14ac:dyDescent="0.25">
      <c r="A3" s="1">
        <v>172</v>
      </c>
      <c r="B3" t="s">
        <v>370</v>
      </c>
      <c r="C3" s="2">
        <v>7</v>
      </c>
      <c r="D3" s="2">
        <v>31.2</v>
      </c>
      <c r="E3" s="7">
        <v>44221</v>
      </c>
      <c r="F3" s="2">
        <v>78490000000</v>
      </c>
      <c r="G3" s="2">
        <v>16.93</v>
      </c>
      <c r="H3" s="2">
        <v>28.05</v>
      </c>
      <c r="I3" s="2">
        <v>3.78</v>
      </c>
      <c r="J3" t="s">
        <v>371</v>
      </c>
      <c r="K3" t="s">
        <v>52</v>
      </c>
      <c r="L3" t="s">
        <v>19</v>
      </c>
      <c r="M3" s="2">
        <v>13.965</v>
      </c>
      <c r="N3" s="2">
        <v>24.463333333333331</v>
      </c>
      <c r="O3" s="2">
        <v>13.31666666666667</v>
      </c>
      <c r="P3" s="5">
        <f>IF(OR(ISBLANK($H3) = TRUE, ISBLANK(O3) =TRUE),NA(),$H3/O3-1)</f>
        <v>1.1063829787234036</v>
      </c>
      <c r="Q3" s="5">
        <f>IF(OR(ISBLANK($G3) = TRUE, ISBLANK(N3) =TRUE),NA(),$G3/N3-1)</f>
        <v>-0.30794386156152054</v>
      </c>
      <c r="R3" s="5">
        <f>IF(OR(ISBLANK($I3) = TRUE, ISBLANK(M3) =TRUE),NA(),$I3/M3-1)</f>
        <v>-0.72932330827067671</v>
      </c>
      <c r="S3" s="4">
        <f>AVERAGE(P3:R3)</f>
        <v>2.3038602963735461E-2</v>
      </c>
    </row>
    <row r="4" spans="1:19" x14ac:dyDescent="0.25">
      <c r="A4" s="1">
        <v>199</v>
      </c>
      <c r="B4" t="s">
        <v>425</v>
      </c>
      <c r="C4" s="2">
        <v>30</v>
      </c>
      <c r="D4" s="2">
        <v>52.1</v>
      </c>
      <c r="E4" s="7">
        <v>44221</v>
      </c>
      <c r="F4" s="2">
        <v>822700000</v>
      </c>
      <c r="G4" s="2">
        <v>8.9700000000000006</v>
      </c>
      <c r="H4" s="2">
        <v>5.26</v>
      </c>
      <c r="I4" s="2">
        <v>3.95</v>
      </c>
      <c r="J4" t="s">
        <v>426</v>
      </c>
      <c r="K4" t="s">
        <v>47</v>
      </c>
      <c r="L4" t="s">
        <v>26</v>
      </c>
      <c r="M4" s="2">
        <v>14.51</v>
      </c>
      <c r="N4" s="2">
        <v>24.42166666666667</v>
      </c>
      <c r="O4" s="2">
        <v>4.6800000000000006</v>
      </c>
      <c r="P4" s="5">
        <f>IF(OR(ISBLANK($H4) = TRUE, ISBLANK(O4) =TRUE),NA(),$H4/O4-1)</f>
        <v>0.12393162393162371</v>
      </c>
      <c r="Q4" s="5">
        <f>IF(OR(ISBLANK($G4) = TRUE, ISBLANK(N4) =TRUE),NA(),$G4/N4-1)</f>
        <v>-0.63270320070975228</v>
      </c>
      <c r="R4" s="5">
        <f>IF(OR(ISBLANK($I4) = TRUE, ISBLANK(M4) =TRUE),NA(),$I4/M4-1)</f>
        <v>-0.72777394900068915</v>
      </c>
      <c r="S4" s="4">
        <f>AVERAGE(P4:R4)</f>
        <v>-0.41218184192627261</v>
      </c>
    </row>
    <row r="5" spans="1:19" x14ac:dyDescent="0.25">
      <c r="A5" s="1">
        <v>132</v>
      </c>
      <c r="B5" t="s">
        <v>290</v>
      </c>
      <c r="C5" s="2">
        <v>5</v>
      </c>
      <c r="D5" s="2">
        <v>57.2</v>
      </c>
      <c r="E5" s="7">
        <v>44221</v>
      </c>
      <c r="F5" s="2">
        <v>4060000000</v>
      </c>
      <c r="G5" s="2">
        <v>5.76</v>
      </c>
      <c r="H5" s="2">
        <v>2.11</v>
      </c>
      <c r="I5" s="2">
        <v>4.74</v>
      </c>
      <c r="J5" t="s">
        <v>291</v>
      </c>
      <c r="K5" t="s">
        <v>52</v>
      </c>
      <c r="L5" t="s">
        <v>26</v>
      </c>
      <c r="M5" s="2">
        <v>64.570000000000007</v>
      </c>
      <c r="N5" s="2">
        <v>-59.903333333333343</v>
      </c>
      <c r="O5" s="2">
        <v>3.8777777777777782</v>
      </c>
      <c r="P5" s="5">
        <f>IF(OR(ISBLANK($H5) = TRUE, ISBLANK(O5) =TRUE),NA(),$H5/O5-1)</f>
        <v>-0.4558739255014328</v>
      </c>
      <c r="Q5" s="5">
        <f>IF(OR(ISBLANK($G5) = TRUE, ISBLANK(N5) =TRUE),NA(),$G5/N5-1)</f>
        <v>-1.0961549162539648</v>
      </c>
      <c r="R5" s="5">
        <f>IF(OR(ISBLANK($I5) = TRUE, ISBLANK(M5) =TRUE),NA(),$I5/M5-1)</f>
        <v>-0.9265912962676166</v>
      </c>
      <c r="S5" s="4">
        <f>AVERAGE(P5:R5)</f>
        <v>-0.8262067126743381</v>
      </c>
    </row>
    <row r="6" spans="1:19" x14ac:dyDescent="0.25">
      <c r="A6" s="1">
        <v>108</v>
      </c>
      <c r="B6" t="s">
        <v>242</v>
      </c>
      <c r="C6" s="2">
        <v>1</v>
      </c>
      <c r="D6" s="2">
        <v>623.6</v>
      </c>
      <c r="E6" s="7">
        <v>44221</v>
      </c>
      <c r="F6" s="2"/>
      <c r="G6" s="2"/>
      <c r="H6" s="2"/>
      <c r="I6" s="2">
        <v>5.92</v>
      </c>
      <c r="J6" t="s">
        <v>243</v>
      </c>
      <c r="K6" t="s">
        <v>52</v>
      </c>
      <c r="L6" t="s">
        <v>19</v>
      </c>
      <c r="M6" s="2">
        <v>36.342857142857142</v>
      </c>
      <c r="N6" s="2">
        <v>35.486122448979593</v>
      </c>
      <c r="O6" s="2">
        <v>238.14428571428579</v>
      </c>
      <c r="P6" s="5" t="e">
        <f>IF(OR(ISBLANK($H6) = TRUE, ISBLANK(O6) =TRUE),NA(),$H6/O6-1)</f>
        <v>#N/A</v>
      </c>
      <c r="Q6" s="5" t="e">
        <f>IF(OR(ISBLANK($G6) = TRUE, ISBLANK(N6) =TRUE),NA(),$G6/N6-1)</f>
        <v>#N/A</v>
      </c>
      <c r="R6" s="5">
        <f>IF(OR(ISBLANK($I6) = TRUE, ISBLANK(M6) =TRUE),NA(),$I6/M6-1)</f>
        <v>-0.83710691823899375</v>
      </c>
      <c r="S6" s="4" t="e">
        <f>AVERAGE(P6:R6)</f>
        <v>#N/A</v>
      </c>
    </row>
    <row r="7" spans="1:19" x14ac:dyDescent="0.25">
      <c r="A7" s="1">
        <v>181</v>
      </c>
      <c r="B7" t="s">
        <v>388</v>
      </c>
      <c r="C7" s="2">
        <v>14</v>
      </c>
      <c r="D7" s="2">
        <v>30.64</v>
      </c>
      <c r="E7" s="7">
        <v>44221</v>
      </c>
      <c r="F7" s="2">
        <v>38300000000</v>
      </c>
      <c r="G7" s="2">
        <v>8.01</v>
      </c>
      <c r="H7" s="2">
        <v>2.1</v>
      </c>
      <c r="I7" s="2">
        <v>6.06</v>
      </c>
      <c r="J7" t="s">
        <v>389</v>
      </c>
      <c r="K7" t="s">
        <v>25</v>
      </c>
      <c r="L7" t="s">
        <v>26</v>
      </c>
      <c r="M7" s="2">
        <v>11.1625</v>
      </c>
      <c r="N7" s="2">
        <v>20.824999999999999</v>
      </c>
      <c r="O7" s="2">
        <v>10.025</v>
      </c>
      <c r="P7" s="5">
        <f>IF(OR(ISBLANK($H7) = TRUE, ISBLANK(O7) =TRUE),NA(),$H7/O7-1)</f>
        <v>-0.79052369077306728</v>
      </c>
      <c r="Q7" s="5">
        <f>IF(OR(ISBLANK($G7) = TRUE, ISBLANK(N7) =TRUE),NA(),$G7/N7-1)</f>
        <v>-0.61536614645858345</v>
      </c>
      <c r="R7" s="5">
        <f>IF(OR(ISBLANK($I7) = TRUE, ISBLANK(M7) =TRUE),NA(),$I7/M7-1)</f>
        <v>-0.45711086226203812</v>
      </c>
      <c r="S7" s="4">
        <f>AVERAGE(P7:R7)</f>
        <v>-0.62100023316456299</v>
      </c>
    </row>
    <row r="8" spans="1:19" x14ac:dyDescent="0.25">
      <c r="A8" s="1">
        <v>118</v>
      </c>
      <c r="B8" t="s">
        <v>262</v>
      </c>
      <c r="C8" s="2">
        <v>14</v>
      </c>
      <c r="D8" s="2">
        <v>14.33</v>
      </c>
      <c r="E8" s="7">
        <v>44221</v>
      </c>
      <c r="F8" s="2">
        <v>48720000000</v>
      </c>
      <c r="G8" s="2">
        <v>12.19</v>
      </c>
      <c r="H8" s="2">
        <v>14.46</v>
      </c>
      <c r="I8" s="2">
        <v>6.06</v>
      </c>
      <c r="J8" t="s">
        <v>263</v>
      </c>
      <c r="K8" t="s">
        <v>52</v>
      </c>
      <c r="L8" t="s">
        <v>19</v>
      </c>
      <c r="M8" s="2">
        <v>11.1625</v>
      </c>
      <c r="N8" s="2">
        <v>20.824999999999999</v>
      </c>
      <c r="O8" s="2">
        <v>10.025</v>
      </c>
      <c r="P8" s="5">
        <f>IF(OR(ISBLANK($H8) = TRUE, ISBLANK(O8) =TRUE),NA(),$H8/O8-1)</f>
        <v>0.44239401496259356</v>
      </c>
      <c r="Q8" s="5">
        <f>IF(OR(ISBLANK($G8) = TRUE, ISBLANK(N8) =TRUE),NA(),$G8/N8-1)</f>
        <v>-0.41464585834333734</v>
      </c>
      <c r="R8" s="5">
        <f>IF(OR(ISBLANK($I8) = TRUE, ISBLANK(M8) =TRUE),NA(),$I8/M8-1)</f>
        <v>-0.45711086226203812</v>
      </c>
      <c r="S8" s="4">
        <f>AVERAGE(P8:R8)</f>
        <v>-0.1431209018809273</v>
      </c>
    </row>
    <row r="9" spans="1:19" x14ac:dyDescent="0.25">
      <c r="A9" s="1">
        <v>152</v>
      </c>
      <c r="B9" t="s">
        <v>330</v>
      </c>
      <c r="C9" s="2">
        <v>24</v>
      </c>
      <c r="D9" s="2">
        <v>81.05</v>
      </c>
      <c r="E9" s="7">
        <v>44221</v>
      </c>
      <c r="F9" s="2">
        <v>31400000000</v>
      </c>
      <c r="G9" s="2">
        <v>14.99</v>
      </c>
      <c r="H9" s="2">
        <v>16.89</v>
      </c>
      <c r="I9" s="2">
        <v>6.4</v>
      </c>
      <c r="J9" t="s">
        <v>331</v>
      </c>
      <c r="K9" t="s">
        <v>52</v>
      </c>
      <c r="L9" t="s">
        <v>19</v>
      </c>
      <c r="M9" s="2">
        <v>34.795000000000002</v>
      </c>
      <c r="N9" s="2">
        <v>22.414999999999999</v>
      </c>
      <c r="O9" s="2">
        <v>10.8475</v>
      </c>
      <c r="P9" s="5">
        <f>IF(OR(ISBLANK($H9) = TRUE, ISBLANK(O9) =TRUE),NA(),$H9/O9-1)</f>
        <v>0.55704079280940322</v>
      </c>
      <c r="Q9" s="5">
        <f>IF(OR(ISBLANK($G9) = TRUE, ISBLANK(N9) =TRUE),NA(),$G9/N9-1)</f>
        <v>-0.33125139415569926</v>
      </c>
      <c r="R9" s="5">
        <f>IF(OR(ISBLANK($I9) = TRUE, ISBLANK(M9) =TRUE),NA(),$I9/M9-1)</f>
        <v>-0.81606552665612875</v>
      </c>
      <c r="S9" s="4">
        <f>AVERAGE(P9:R9)</f>
        <v>-0.19675870933414161</v>
      </c>
    </row>
    <row r="10" spans="1:19" x14ac:dyDescent="0.25">
      <c r="A10" s="1">
        <v>161</v>
      </c>
      <c r="B10" t="s">
        <v>348</v>
      </c>
      <c r="C10" s="2">
        <v>22</v>
      </c>
      <c r="D10" s="2">
        <v>105</v>
      </c>
      <c r="E10" s="7">
        <v>44221</v>
      </c>
      <c r="F10" s="2">
        <v>19540000000</v>
      </c>
      <c r="G10" s="2">
        <v>9.23</v>
      </c>
      <c r="H10" s="2">
        <v>17.11</v>
      </c>
      <c r="I10" s="2">
        <v>6.43</v>
      </c>
      <c r="J10" t="s">
        <v>349</v>
      </c>
      <c r="K10" t="s">
        <v>52</v>
      </c>
      <c r="L10" t="s">
        <v>26</v>
      </c>
      <c r="M10" s="2">
        <v>18.728000000000002</v>
      </c>
      <c r="N10" s="2">
        <v>11.278333333333331</v>
      </c>
      <c r="O10" s="2">
        <v>5.8500000000000014</v>
      </c>
      <c r="P10" s="5">
        <f>IF(OR(ISBLANK($H10) = TRUE, ISBLANK(O10) =TRUE),NA(),$H10/O10-1)</f>
        <v>1.9247863247863242</v>
      </c>
      <c r="Q10" s="5">
        <f>IF(OR(ISBLANK($G10) = TRUE, ISBLANK(N10) =TRUE),NA(),$G10/N10-1)</f>
        <v>-0.18161666912959928</v>
      </c>
      <c r="R10" s="5">
        <f>IF(OR(ISBLANK($I10) = TRUE, ISBLANK(M10) =TRUE),NA(),$I10/M10-1)</f>
        <v>-0.65666381888082026</v>
      </c>
      <c r="S10" s="4">
        <f>AVERAGE(P10:R10)</f>
        <v>0.36216861225863489</v>
      </c>
    </row>
    <row r="11" spans="1:19" x14ac:dyDescent="0.25">
      <c r="A11" s="1">
        <v>35</v>
      </c>
      <c r="B11" t="s">
        <v>96</v>
      </c>
      <c r="C11" s="2">
        <v>22</v>
      </c>
      <c r="D11" s="2">
        <v>53.95</v>
      </c>
      <c r="E11" s="7">
        <v>44221</v>
      </c>
      <c r="F11" s="2">
        <v>4780000000</v>
      </c>
      <c r="G11" s="2">
        <v>4.5</v>
      </c>
      <c r="H11" s="2">
        <v>0.73</v>
      </c>
      <c r="I11" s="2">
        <v>7.14</v>
      </c>
      <c r="J11" t="s">
        <v>97</v>
      </c>
      <c r="K11" t="s">
        <v>25</v>
      </c>
      <c r="L11" t="s">
        <v>26</v>
      </c>
      <c r="M11" s="2">
        <v>18.728000000000002</v>
      </c>
      <c r="N11" s="2">
        <v>11.278333333333331</v>
      </c>
      <c r="O11" s="2">
        <v>5.8500000000000014</v>
      </c>
      <c r="P11" s="5">
        <f>IF(OR(ISBLANK($H11) = TRUE, ISBLANK(O11) =TRUE),NA(),$H11/O11-1)</f>
        <v>-0.87521367521367521</v>
      </c>
      <c r="Q11" s="5">
        <f>IF(OR(ISBLANK($G11) = TRUE, ISBLANK(N11) =TRUE),NA(),$G11/N11-1)</f>
        <v>-0.60100487660706359</v>
      </c>
      <c r="R11" s="5">
        <f>IF(OR(ISBLANK($I11) = TRUE, ISBLANK(M11) =TRUE),NA(),$I11/M11-1)</f>
        <v>-0.61875266979923116</v>
      </c>
      <c r="S11" s="4">
        <f>AVERAGE(P11:R11)</f>
        <v>-0.69832374053998991</v>
      </c>
    </row>
    <row r="12" spans="1:19" x14ac:dyDescent="0.25">
      <c r="A12" s="1">
        <v>95</v>
      </c>
      <c r="B12" t="s">
        <v>216</v>
      </c>
      <c r="C12" s="2">
        <v>1</v>
      </c>
      <c r="D12" s="2">
        <v>388</v>
      </c>
      <c r="E12" s="7">
        <v>44221</v>
      </c>
      <c r="F12" s="2">
        <v>68120000000</v>
      </c>
      <c r="G12" s="2">
        <v>5.49</v>
      </c>
      <c r="H12" s="2">
        <v>4.1900000000000004</v>
      </c>
      <c r="I12" s="2">
        <v>7.34</v>
      </c>
      <c r="J12" t="s">
        <v>217</v>
      </c>
      <c r="K12" t="s">
        <v>89</v>
      </c>
      <c r="L12" t="s">
        <v>19</v>
      </c>
      <c r="M12" s="2">
        <v>36.342857142857142</v>
      </c>
      <c r="N12" s="2">
        <v>35.486122448979593</v>
      </c>
      <c r="O12" s="2">
        <v>238.14428571428579</v>
      </c>
      <c r="P12" s="5">
        <f>IF(OR(ISBLANK($H12) = TRUE, ISBLANK(O12) =TRUE),NA(),$H12/O12-1)</f>
        <v>-0.98240562444136503</v>
      </c>
      <c r="Q12" s="5">
        <f>IF(OR(ISBLANK($G12) = TRUE, ISBLANK(N12) =TRUE),NA(),$G12/N12-1)</f>
        <v>-0.84529163455676837</v>
      </c>
      <c r="R12" s="5">
        <f>IF(OR(ISBLANK($I12) = TRUE, ISBLANK(M12) =TRUE),NA(),$I12/M12-1)</f>
        <v>-0.79803459119496856</v>
      </c>
      <c r="S12" s="4">
        <f>AVERAGE(P12:R12)</f>
        <v>-0.87524395006436728</v>
      </c>
    </row>
    <row r="13" spans="1:19" x14ac:dyDescent="0.25">
      <c r="A13" s="1">
        <v>63</v>
      </c>
      <c r="B13" t="s">
        <v>152</v>
      </c>
      <c r="C13" s="2">
        <v>31</v>
      </c>
      <c r="D13" s="2">
        <v>119.6</v>
      </c>
      <c r="E13" s="7">
        <v>44221</v>
      </c>
      <c r="F13" s="2"/>
      <c r="G13" s="2">
        <v>101.72</v>
      </c>
      <c r="H13" s="2">
        <v>38.450000000000003</v>
      </c>
      <c r="I13" s="2">
        <v>7.43</v>
      </c>
      <c r="J13" t="s">
        <v>153</v>
      </c>
      <c r="K13" t="s">
        <v>52</v>
      </c>
      <c r="L13" t="s">
        <v>26</v>
      </c>
      <c r="M13" s="2">
        <v>24.442</v>
      </c>
      <c r="N13" s="2">
        <v>1.355</v>
      </c>
      <c r="O13" s="2">
        <v>23.285</v>
      </c>
      <c r="P13" s="5">
        <f>IF(OR(ISBLANK($H13) = TRUE, ISBLANK(O13) =TRUE),NA(),$H13/O13-1)</f>
        <v>0.65127764655357545</v>
      </c>
      <c r="Q13" s="5">
        <f>IF(OR(ISBLANK($G13) = TRUE, ISBLANK(N13) =TRUE),NA(),$G13/N13-1)</f>
        <v>74.070110701107012</v>
      </c>
      <c r="R13" s="5">
        <f>IF(OR(ISBLANK($I13) = TRUE, ISBLANK(M13) =TRUE),NA(),$I13/M13-1)</f>
        <v>-0.69601505605105962</v>
      </c>
      <c r="S13" s="4">
        <f>AVERAGE(P13:R13)</f>
        <v>24.675124430536513</v>
      </c>
    </row>
    <row r="14" spans="1:19" x14ac:dyDescent="0.25">
      <c r="A14" s="1">
        <v>175</v>
      </c>
      <c r="B14" t="s">
        <v>376</v>
      </c>
      <c r="C14" s="2">
        <v>13</v>
      </c>
      <c r="D14" s="2">
        <v>143.65</v>
      </c>
      <c r="E14" s="7">
        <v>44221</v>
      </c>
      <c r="F14" s="2">
        <v>98630000000</v>
      </c>
      <c r="G14" s="2">
        <v>5.17</v>
      </c>
      <c r="H14" s="2">
        <v>5.44</v>
      </c>
      <c r="I14" s="2">
        <v>7.66</v>
      </c>
      <c r="J14" t="s">
        <v>377</v>
      </c>
      <c r="K14" t="s">
        <v>18</v>
      </c>
      <c r="L14" t="s">
        <v>19</v>
      </c>
      <c r="M14" s="2">
        <v>19.006</v>
      </c>
      <c r="N14" s="2">
        <v>18.562857142857141</v>
      </c>
      <c r="O14" s="2">
        <v>7.2071428571428573</v>
      </c>
      <c r="P14" s="5">
        <f>IF(OR(ISBLANK($H14) = TRUE, ISBLANK(O14) =TRUE),NA(),$H14/O14-1)</f>
        <v>-0.24519326065411295</v>
      </c>
      <c r="Q14" s="5">
        <f>IF(OR(ISBLANK($G14) = TRUE, ISBLANK(N14) =TRUE),NA(),$G14/N14-1)</f>
        <v>-0.72148684008003694</v>
      </c>
      <c r="R14" s="5">
        <f>IF(OR(ISBLANK($I14) = TRUE, ISBLANK(M14) =TRUE),NA(),$I14/M14-1)</f>
        <v>-0.59696937809112915</v>
      </c>
      <c r="S14" s="4">
        <f>AVERAGE(P14:R14)</f>
        <v>-0.52121649294175965</v>
      </c>
    </row>
    <row r="15" spans="1:19" x14ac:dyDescent="0.25">
      <c r="A15" s="1">
        <v>169</v>
      </c>
      <c r="B15" t="s">
        <v>364</v>
      </c>
      <c r="C15" s="2">
        <v>14</v>
      </c>
      <c r="D15" s="2">
        <v>45.34</v>
      </c>
      <c r="E15" s="7">
        <v>44221</v>
      </c>
      <c r="F15" s="2"/>
      <c r="G15" s="2"/>
      <c r="H15" s="2"/>
      <c r="I15" s="2">
        <v>8.75</v>
      </c>
      <c r="J15" t="s">
        <v>365</v>
      </c>
      <c r="K15" t="s">
        <v>52</v>
      </c>
      <c r="L15" t="s">
        <v>19</v>
      </c>
      <c r="M15" s="2">
        <v>11.1625</v>
      </c>
      <c r="N15" s="2">
        <v>20.824999999999999</v>
      </c>
      <c r="O15" s="2">
        <v>10.025</v>
      </c>
      <c r="P15" s="5" t="e">
        <f>IF(OR(ISBLANK($H15) = TRUE, ISBLANK(O15) =TRUE),NA(),$H15/O15-1)</f>
        <v>#N/A</v>
      </c>
      <c r="Q15" s="5" t="e">
        <f>IF(OR(ISBLANK($G15) = TRUE, ISBLANK(N15) =TRUE),NA(),$G15/N15-1)</f>
        <v>#N/A</v>
      </c>
      <c r="R15" s="5">
        <f>IF(OR(ISBLANK($I15) = TRUE, ISBLANK(M15) =TRUE),NA(),$I15/M15-1)</f>
        <v>-0.21612541993281076</v>
      </c>
      <c r="S15" s="4" t="e">
        <f>AVERAGE(P15:R15)</f>
        <v>#N/A</v>
      </c>
    </row>
    <row r="16" spans="1:19" x14ac:dyDescent="0.25">
      <c r="A16" s="1">
        <v>200</v>
      </c>
      <c r="B16" t="s">
        <v>427</v>
      </c>
      <c r="C16" s="2">
        <v>31</v>
      </c>
      <c r="D16" s="2">
        <v>101.5</v>
      </c>
      <c r="E16" s="7">
        <v>44221</v>
      </c>
      <c r="F16" s="2"/>
      <c r="G16" s="2"/>
      <c r="H16" s="2"/>
      <c r="I16" s="2">
        <v>9.0299999999999994</v>
      </c>
      <c r="J16" t="s">
        <v>428</v>
      </c>
      <c r="K16" t="s">
        <v>52</v>
      </c>
      <c r="L16" t="s">
        <v>26</v>
      </c>
      <c r="M16" s="2">
        <v>24.442</v>
      </c>
      <c r="N16" s="2">
        <v>1.355</v>
      </c>
      <c r="O16" s="2">
        <v>23.285</v>
      </c>
      <c r="P16" s="5" t="e">
        <f>IF(OR(ISBLANK($H16) = TRUE, ISBLANK(O16) =TRUE),NA(),$H16/O16-1)</f>
        <v>#N/A</v>
      </c>
      <c r="Q16" s="5" t="e">
        <f>IF(OR(ISBLANK($G16) = TRUE, ISBLANK(N16) =TRUE),NA(),$G16/N16-1)</f>
        <v>#N/A</v>
      </c>
      <c r="R16" s="5">
        <f>IF(OR(ISBLANK($I16) = TRUE, ISBLANK(M16) =TRUE),NA(),$I16/M16-1)</f>
        <v>-0.6305539644873579</v>
      </c>
      <c r="S16" s="4" t="e">
        <f>AVERAGE(P16:R16)</f>
        <v>#N/A</v>
      </c>
    </row>
    <row r="17" spans="1:19" x14ac:dyDescent="0.25">
      <c r="A17" s="1">
        <v>75</v>
      </c>
      <c r="B17" t="s">
        <v>176</v>
      </c>
      <c r="C17" s="2">
        <v>4</v>
      </c>
      <c r="D17" s="2">
        <v>125.5</v>
      </c>
      <c r="E17" s="7">
        <v>44221</v>
      </c>
      <c r="F17" s="2">
        <v>68340000000</v>
      </c>
      <c r="G17" s="2">
        <v>11.48</v>
      </c>
      <c r="H17" s="2">
        <v>24.17</v>
      </c>
      <c r="I17" s="2">
        <v>9.11</v>
      </c>
      <c r="J17" t="s">
        <v>177</v>
      </c>
      <c r="K17" t="s">
        <v>52</v>
      </c>
      <c r="L17" t="s">
        <v>19</v>
      </c>
      <c r="M17" s="2">
        <v>15.807</v>
      </c>
      <c r="N17" s="2">
        <v>15.494</v>
      </c>
      <c r="O17" s="2">
        <v>17.664999999999999</v>
      </c>
      <c r="P17" s="5">
        <f>IF(OR(ISBLANK($H17) = TRUE, ISBLANK(O17) =TRUE),NA(),$H17/O17-1)</f>
        <v>0.36824228700820849</v>
      </c>
      <c r="Q17" s="5">
        <f>IF(OR(ISBLANK($G17) = TRUE, ISBLANK(N17) =TRUE),NA(),$G17/N17-1)</f>
        <v>-0.25906802633277393</v>
      </c>
      <c r="R17" s="5">
        <f>IF(OR(ISBLANK($I17) = TRUE, ISBLANK(M17) =TRUE),NA(),$I17/M17-1)</f>
        <v>-0.42367305624090601</v>
      </c>
      <c r="S17" s="4">
        <f>AVERAGE(P17:R17)</f>
        <v>-0.10483293185515714</v>
      </c>
    </row>
    <row r="18" spans="1:19" x14ac:dyDescent="0.25">
      <c r="A18" s="1">
        <v>150</v>
      </c>
      <c r="B18" t="s">
        <v>326</v>
      </c>
      <c r="C18" s="2">
        <v>9</v>
      </c>
      <c r="D18" s="2">
        <v>127</v>
      </c>
      <c r="E18" s="7">
        <v>44221</v>
      </c>
      <c r="F18" s="2">
        <v>13730000000</v>
      </c>
      <c r="G18" s="2">
        <v>11.98</v>
      </c>
      <c r="H18" s="2">
        <v>12.77</v>
      </c>
      <c r="I18" s="2">
        <v>9.19</v>
      </c>
      <c r="J18" t="s">
        <v>327</v>
      </c>
      <c r="K18" t="s">
        <v>52</v>
      </c>
      <c r="L18" t="s">
        <v>26</v>
      </c>
      <c r="M18" s="2">
        <v>18.486666666666661</v>
      </c>
      <c r="N18" s="2">
        <v>2.3814285714285708</v>
      </c>
      <c r="O18" s="2">
        <v>7.7428571428571429</v>
      </c>
      <c r="P18" s="5">
        <f>IF(OR(ISBLANK($H18) = TRUE, ISBLANK(O18) =TRUE),NA(),$H18/O18-1)</f>
        <v>0.64926199261992612</v>
      </c>
      <c r="Q18" s="5">
        <f>IF(OR(ISBLANK($G18) = TRUE, ISBLANK(N18) =TRUE),NA(),$G18/N18-1)</f>
        <v>4.0305938812237567</v>
      </c>
      <c r="R18" s="5">
        <f>IF(OR(ISBLANK($I18) = TRUE, ISBLANK(M18) =TRUE),NA(),$I18/M18-1)</f>
        <v>-0.50288496213487188</v>
      </c>
      <c r="S18" s="4">
        <f>AVERAGE(P18:R18)</f>
        <v>1.3923236372362702</v>
      </c>
    </row>
    <row r="19" spans="1:19" x14ac:dyDescent="0.25">
      <c r="A19" s="1">
        <v>214</v>
      </c>
      <c r="B19" t="s">
        <v>455</v>
      </c>
      <c r="C19" s="2">
        <v>4</v>
      </c>
      <c r="D19" s="2">
        <v>176.6</v>
      </c>
      <c r="E19" s="7">
        <v>44221</v>
      </c>
      <c r="F19" s="2">
        <v>52430000000</v>
      </c>
      <c r="G19" s="2">
        <v>13.77</v>
      </c>
      <c r="H19" s="2">
        <v>16.98</v>
      </c>
      <c r="I19" s="2">
        <v>9.27</v>
      </c>
      <c r="J19" t="s">
        <v>456</v>
      </c>
      <c r="K19" t="s">
        <v>52</v>
      </c>
      <c r="L19" t="s">
        <v>19</v>
      </c>
      <c r="M19" s="2">
        <v>15.807</v>
      </c>
      <c r="N19" s="2">
        <v>15.494</v>
      </c>
      <c r="O19" s="2">
        <v>17.664999999999999</v>
      </c>
      <c r="P19" s="5">
        <f>IF(OR(ISBLANK($H19) = TRUE, ISBLANK(O19) =TRUE),NA(),$H19/O19-1)</f>
        <v>-3.8777243136144834E-2</v>
      </c>
      <c r="Q19" s="5">
        <f>IF(OR(ISBLANK($G19) = TRUE, ISBLANK(N19) =TRUE),NA(),$G19/N19-1)</f>
        <v>-0.1112688782754615</v>
      </c>
      <c r="R19" s="5">
        <f>IF(OR(ISBLANK($I19) = TRUE, ISBLANK(M19) =TRUE),NA(),$I19/M19-1)</f>
        <v>-0.41355095843613598</v>
      </c>
      <c r="S19" s="4">
        <f>AVERAGE(P19:R19)</f>
        <v>-0.18786569328258076</v>
      </c>
    </row>
    <row r="20" spans="1:19" x14ac:dyDescent="0.25">
      <c r="A20" s="1">
        <v>78</v>
      </c>
      <c r="B20" t="s">
        <v>182</v>
      </c>
      <c r="C20" s="2">
        <v>5</v>
      </c>
      <c r="D20" s="2">
        <v>169.6</v>
      </c>
      <c r="E20" s="7">
        <v>44221</v>
      </c>
      <c r="F20" s="2">
        <v>2370000000</v>
      </c>
      <c r="G20" s="2">
        <v>4.43</v>
      </c>
      <c r="H20" s="2">
        <v>0.6</v>
      </c>
      <c r="I20" s="2">
        <v>9.74</v>
      </c>
      <c r="J20" t="s">
        <v>183</v>
      </c>
      <c r="K20" t="s">
        <v>22</v>
      </c>
      <c r="L20" t="s">
        <v>26</v>
      </c>
      <c r="M20" s="2">
        <v>64.570000000000007</v>
      </c>
      <c r="N20" s="2">
        <v>-59.903333333333343</v>
      </c>
      <c r="O20" s="2">
        <v>3.8777777777777782</v>
      </c>
      <c r="P20" s="5">
        <f>IF(OR(ISBLANK($H20) = TRUE, ISBLANK(O20) =TRUE),NA(),$H20/O20-1)</f>
        <v>-0.84527220630372502</v>
      </c>
      <c r="Q20" s="5">
        <f>IF(OR(ISBLANK($G20) = TRUE, ISBLANK(N20) =TRUE),NA(),$G20/N20-1)</f>
        <v>-1.0739524789939348</v>
      </c>
      <c r="R20" s="5">
        <f>IF(OR(ISBLANK($I20) = TRUE, ISBLANK(M20) =TRUE),NA(),$I20/M20-1)</f>
        <v>-0.84915595477776062</v>
      </c>
      <c r="S20" s="4">
        <f>AVERAGE(P20:R20)</f>
        <v>-0.9227935466918068</v>
      </c>
    </row>
    <row r="21" spans="1:19" x14ac:dyDescent="0.25">
      <c r="A21" s="1">
        <v>158</v>
      </c>
      <c r="B21" t="s">
        <v>342</v>
      </c>
      <c r="C21" s="2">
        <v>30</v>
      </c>
      <c r="D21" s="2">
        <v>50</v>
      </c>
      <c r="E21" s="7">
        <v>44221</v>
      </c>
      <c r="F21" s="2">
        <v>2210000000</v>
      </c>
      <c r="G21" s="2">
        <v>6.94</v>
      </c>
      <c r="H21" s="2">
        <v>2.62</v>
      </c>
      <c r="I21" s="2">
        <v>9.8800000000000008</v>
      </c>
      <c r="J21" t="s">
        <v>343</v>
      </c>
      <c r="K21" t="s">
        <v>35</v>
      </c>
      <c r="L21" t="s">
        <v>26</v>
      </c>
      <c r="M21" s="2">
        <v>14.51</v>
      </c>
      <c r="N21" s="2">
        <v>24.42166666666667</v>
      </c>
      <c r="O21" s="2">
        <v>4.6800000000000006</v>
      </c>
      <c r="P21" s="5">
        <f>IF(OR(ISBLANK($H21) = TRUE, ISBLANK(O21) =TRUE),NA(),$H21/O21-1)</f>
        <v>-0.44017094017094027</v>
      </c>
      <c r="Q21" s="5">
        <f>IF(OR(ISBLANK($G21) = TRUE, ISBLANK(N21) =TRUE),NA(),$G21/N21-1)</f>
        <v>-0.71582611069405577</v>
      </c>
      <c r="R21" s="5">
        <f>IF(OR(ISBLANK($I21) = TRUE, ISBLANK(M21) =TRUE),NA(),$I21/M21-1)</f>
        <v>-0.31909028256374905</v>
      </c>
      <c r="S21" s="4">
        <f>AVERAGE(P21:R21)</f>
        <v>-0.49169577780958162</v>
      </c>
    </row>
    <row r="22" spans="1:19" x14ac:dyDescent="0.25">
      <c r="A22" s="1">
        <v>23</v>
      </c>
      <c r="B22" t="s">
        <v>71</v>
      </c>
      <c r="C22" s="2">
        <v>4</v>
      </c>
      <c r="D22" s="2">
        <v>424.6</v>
      </c>
      <c r="E22" s="7">
        <v>44221</v>
      </c>
      <c r="F22" s="2">
        <v>160860000000</v>
      </c>
      <c r="G22" s="2">
        <v>9.89</v>
      </c>
      <c r="H22" s="2">
        <v>19.829999999999998</v>
      </c>
      <c r="I22" s="2">
        <v>10.11</v>
      </c>
      <c r="J22" t="s">
        <v>72</v>
      </c>
      <c r="K22" t="s">
        <v>52</v>
      </c>
      <c r="L22" t="s">
        <v>19</v>
      </c>
      <c r="M22" s="2">
        <v>15.807</v>
      </c>
      <c r="N22" s="2">
        <v>15.494</v>
      </c>
      <c r="O22" s="2">
        <v>17.664999999999999</v>
      </c>
      <c r="P22" s="5">
        <f>IF(OR(ISBLANK($H22) = TRUE, ISBLANK(O22) =TRUE),NA(),$H22/O22-1)</f>
        <v>0.12255873195584477</v>
      </c>
      <c r="Q22" s="5">
        <f>IF(OR(ISBLANK($G22) = TRUE, ISBLANK(N22) =TRUE),NA(),$G22/N22-1)</f>
        <v>-0.36168839550793852</v>
      </c>
      <c r="R22" s="5">
        <f>IF(OR(ISBLANK($I22) = TRUE, ISBLANK(M22) =TRUE),NA(),$I22/M22-1)</f>
        <v>-0.36040994496109324</v>
      </c>
      <c r="S22" s="4">
        <f>AVERAGE(P22:R22)</f>
        <v>-0.19984653617106232</v>
      </c>
    </row>
    <row r="23" spans="1:19" x14ac:dyDescent="0.25">
      <c r="A23" s="1">
        <v>192</v>
      </c>
      <c r="B23" t="s">
        <v>410</v>
      </c>
      <c r="C23" s="2">
        <v>15</v>
      </c>
      <c r="D23" s="2">
        <v>145</v>
      </c>
      <c r="E23" s="7">
        <v>44221</v>
      </c>
      <c r="F23" s="2">
        <v>8490000000</v>
      </c>
      <c r="G23" s="2">
        <v>13.92</v>
      </c>
      <c r="H23" s="2">
        <v>14.13</v>
      </c>
      <c r="I23" s="2">
        <v>10.14</v>
      </c>
      <c r="J23" t="s">
        <v>411</v>
      </c>
      <c r="K23" t="s">
        <v>52</v>
      </c>
      <c r="L23" t="s">
        <v>26</v>
      </c>
      <c r="M23" s="2">
        <v>10.14</v>
      </c>
      <c r="N23" s="2">
        <v>140.97</v>
      </c>
      <c r="O23" s="2">
        <v>7.5250000000000004</v>
      </c>
      <c r="P23" s="5">
        <f>IF(OR(ISBLANK($H23) = TRUE, ISBLANK(O23) =TRUE),NA(),$H23/O23-1)</f>
        <v>0.87774086378737537</v>
      </c>
      <c r="Q23" s="5">
        <f>IF(OR(ISBLANK($G23) = TRUE, ISBLANK(N23) =TRUE),NA(),$G23/N23-1)</f>
        <v>-0.90125558629495639</v>
      </c>
      <c r="R23" s="5">
        <f>IF(OR(ISBLANK($I23) = TRUE, ISBLANK(M23) =TRUE),NA(),$I23/M23-1)</f>
        <v>0</v>
      </c>
      <c r="S23" s="4">
        <f>AVERAGE(P23:R23)</f>
        <v>-7.8382408358603408E-3</v>
      </c>
    </row>
    <row r="24" spans="1:19" x14ac:dyDescent="0.25">
      <c r="A24" s="1">
        <v>52</v>
      </c>
      <c r="B24" t="s">
        <v>130</v>
      </c>
      <c r="C24" s="2">
        <v>20</v>
      </c>
      <c r="D24" s="2">
        <v>74.8</v>
      </c>
      <c r="E24" s="7">
        <v>44221</v>
      </c>
      <c r="F24" s="2">
        <v>6590000000</v>
      </c>
      <c r="G24" s="2">
        <v>10.119999999999999</v>
      </c>
      <c r="H24" s="2">
        <v>0.76</v>
      </c>
      <c r="I24" s="2">
        <v>10.87</v>
      </c>
      <c r="J24" t="s">
        <v>131</v>
      </c>
      <c r="K24" t="s">
        <v>25</v>
      </c>
      <c r="L24" t="s">
        <v>26</v>
      </c>
      <c r="M24" s="2">
        <v>27.037500000000001</v>
      </c>
      <c r="N24" s="2">
        <v>11.226000000000001</v>
      </c>
      <c r="O24" s="2">
        <v>2.0659999999999998</v>
      </c>
      <c r="P24" s="5">
        <f>IF(OR(ISBLANK($H24) = TRUE, ISBLANK(O24) =TRUE),NA(),$H24/O24-1)</f>
        <v>-0.63213939980638911</v>
      </c>
      <c r="Q24" s="5">
        <f>IF(OR(ISBLANK($G24) = TRUE, ISBLANK(N24) =TRUE),NA(),$G24/N24-1)</f>
        <v>-9.8521289862818606E-2</v>
      </c>
      <c r="R24" s="5">
        <f>IF(OR(ISBLANK($I24) = TRUE, ISBLANK(M24) =TRUE),NA(),$I24/M24-1)</f>
        <v>-0.59796578825705038</v>
      </c>
      <c r="S24" s="4">
        <f>AVERAGE(P24:R24)</f>
        <v>-0.44287549264208598</v>
      </c>
    </row>
    <row r="25" spans="1:19" x14ac:dyDescent="0.25">
      <c r="A25" s="1">
        <v>29</v>
      </c>
      <c r="B25" t="s">
        <v>83</v>
      </c>
      <c r="C25" s="2">
        <v>29</v>
      </c>
      <c r="D25" s="2">
        <v>80.900000000000006</v>
      </c>
      <c r="E25" s="7">
        <v>44221</v>
      </c>
      <c r="F25" s="2">
        <v>11040000000</v>
      </c>
      <c r="G25" s="2">
        <v>8.07</v>
      </c>
      <c r="H25" s="2">
        <v>1.87</v>
      </c>
      <c r="I25" s="2">
        <v>11.05</v>
      </c>
      <c r="J25" t="s">
        <v>84</v>
      </c>
      <c r="K25" t="s">
        <v>25</v>
      </c>
      <c r="L25" t="s">
        <v>19</v>
      </c>
      <c r="M25" s="2">
        <v>23.43</v>
      </c>
      <c r="N25" s="2">
        <v>2.1733333333333329</v>
      </c>
      <c r="O25" s="2">
        <v>2.31</v>
      </c>
      <c r="P25" s="5">
        <f>IF(OR(ISBLANK($H25) = TRUE, ISBLANK(O25) =TRUE),NA(),$H25/O25-1)</f>
        <v>-0.19047619047619047</v>
      </c>
      <c r="Q25" s="5">
        <f>IF(OR(ISBLANK($G25) = TRUE, ISBLANK(N25) =TRUE),NA(),$G25/N25-1)</f>
        <v>2.7131901840490809</v>
      </c>
      <c r="R25" s="5">
        <f>IF(OR(ISBLANK($I25) = TRUE, ISBLANK(M25) =TRUE),NA(),$I25/M25-1)</f>
        <v>-0.52838241570635935</v>
      </c>
      <c r="S25" s="4">
        <f>AVERAGE(P25:R25)</f>
        <v>0.66477719262217694</v>
      </c>
    </row>
    <row r="26" spans="1:19" x14ac:dyDescent="0.25">
      <c r="A26" s="1">
        <v>144</v>
      </c>
      <c r="B26" t="s">
        <v>314</v>
      </c>
      <c r="C26" s="2">
        <v>28</v>
      </c>
      <c r="D26" s="2">
        <v>57.7</v>
      </c>
      <c r="E26" s="7">
        <v>44221</v>
      </c>
      <c r="F26" s="2">
        <v>6010000000</v>
      </c>
      <c r="G26" s="2">
        <v>7.95</v>
      </c>
      <c r="H26" s="2">
        <v>0.96</v>
      </c>
      <c r="I26" s="2">
        <v>11.1</v>
      </c>
      <c r="J26" t="s">
        <v>315</v>
      </c>
      <c r="K26" t="s">
        <v>18</v>
      </c>
      <c r="L26" t="s">
        <v>26</v>
      </c>
      <c r="M26" s="2">
        <v>87.997142857142862</v>
      </c>
      <c r="N26" s="2">
        <v>142.57428571428571</v>
      </c>
      <c r="O26" s="2">
        <v>60.567142857142848</v>
      </c>
      <c r="P26" s="5">
        <f>IF(OR(ISBLANK($H26) = TRUE, ISBLANK(O26) =TRUE),NA(),$H26/O26-1)</f>
        <v>-0.98414982192136236</v>
      </c>
      <c r="Q26" s="5">
        <f>IF(OR(ISBLANK($G26) = TRUE, ISBLANK(N26) =TRUE),NA(),$G26/N26-1)</f>
        <v>-0.94423959439690586</v>
      </c>
      <c r="R26" s="5">
        <f>IF(OR(ISBLANK($I26) = TRUE, ISBLANK(M26) =TRUE),NA(),$I26/M26-1)</f>
        <v>-0.87385954089418494</v>
      </c>
      <c r="S26" s="4">
        <f>AVERAGE(P26:R26)</f>
        <v>-0.93408298573748427</v>
      </c>
    </row>
    <row r="27" spans="1:19" x14ac:dyDescent="0.25">
      <c r="A27" s="1">
        <v>117</v>
      </c>
      <c r="B27" t="s">
        <v>260</v>
      </c>
      <c r="C27" s="2">
        <v>24</v>
      </c>
      <c r="D27" s="2">
        <v>87.45</v>
      </c>
      <c r="E27" s="7">
        <v>44221</v>
      </c>
      <c r="F27" s="2">
        <v>38440000000</v>
      </c>
      <c r="G27" s="2">
        <v>16.93</v>
      </c>
      <c r="H27" s="2">
        <v>15.41</v>
      </c>
      <c r="I27" s="2">
        <v>11.38</v>
      </c>
      <c r="J27" t="s">
        <v>261</v>
      </c>
      <c r="K27" t="s">
        <v>52</v>
      </c>
      <c r="L27" t="s">
        <v>19</v>
      </c>
      <c r="M27" s="2">
        <v>34.795000000000002</v>
      </c>
      <c r="N27" s="2">
        <v>22.414999999999999</v>
      </c>
      <c r="O27" s="2">
        <v>10.8475</v>
      </c>
      <c r="P27" s="5">
        <f>IF(OR(ISBLANK($H27) = TRUE, ISBLANK(O27) =TRUE),NA(),$H27/O27-1)</f>
        <v>0.42060382576630562</v>
      </c>
      <c r="Q27" s="5">
        <f>IF(OR(ISBLANK($G27) = TRUE, ISBLANK(N27) =TRUE),NA(),$G27/N27-1)</f>
        <v>-0.24470220834262768</v>
      </c>
      <c r="R27" s="5">
        <f>IF(OR(ISBLANK($I27) = TRUE, ISBLANK(M27) =TRUE),NA(),$I27/M27-1)</f>
        <v>-0.67294151458542895</v>
      </c>
      <c r="S27" s="4">
        <f>AVERAGE(P27:R27)</f>
        <v>-0.16567996572058366</v>
      </c>
    </row>
    <row r="28" spans="1:19" x14ac:dyDescent="0.25">
      <c r="A28" s="1">
        <v>87</v>
      </c>
      <c r="B28" t="s">
        <v>200</v>
      </c>
      <c r="C28" s="2">
        <v>23</v>
      </c>
      <c r="D28" s="2">
        <v>1</v>
      </c>
      <c r="E28" s="7">
        <v>44221</v>
      </c>
      <c r="F28" s="2">
        <v>44640000000</v>
      </c>
      <c r="G28" s="2">
        <v>14.08</v>
      </c>
      <c r="H28" s="2">
        <v>15.88</v>
      </c>
      <c r="I28" s="2">
        <v>11.39</v>
      </c>
      <c r="J28" t="s">
        <v>201</v>
      </c>
      <c r="K28" t="s">
        <v>52</v>
      </c>
      <c r="L28" t="s">
        <v>19</v>
      </c>
      <c r="M28" s="2">
        <v>40.42</v>
      </c>
      <c r="N28" s="2">
        <v>16.053999999999998</v>
      </c>
      <c r="O28" s="2">
        <v>4.8919999999999986</v>
      </c>
      <c r="P28" s="5">
        <f>IF(OR(ISBLANK($H28) = TRUE, ISBLANK(O28) =TRUE),NA(),$H28/O28-1)</f>
        <v>2.2461161079313174</v>
      </c>
      <c r="Q28" s="5">
        <f>IF(OR(ISBLANK($G28) = TRUE, ISBLANK(N28) =TRUE),NA(),$G28/N28-1)</f>
        <v>-0.12296000996636347</v>
      </c>
      <c r="R28" s="5">
        <f>IF(OR(ISBLANK($I28) = TRUE, ISBLANK(M28) =TRUE),NA(),$I28/M28-1)</f>
        <v>-0.71820880752102911</v>
      </c>
      <c r="S28" s="4">
        <f>AVERAGE(P28:R28)</f>
        <v>0.46831576348130838</v>
      </c>
    </row>
    <row r="29" spans="1:19" x14ac:dyDescent="0.25">
      <c r="A29" s="1">
        <v>177</v>
      </c>
      <c r="B29" t="s">
        <v>380</v>
      </c>
      <c r="C29" s="2">
        <v>27</v>
      </c>
      <c r="D29" s="2">
        <v>92.8</v>
      </c>
      <c r="E29" s="7">
        <v>44221</v>
      </c>
      <c r="F29" s="2"/>
      <c r="G29" s="2"/>
      <c r="H29" s="2"/>
      <c r="I29" s="2">
        <v>11.47</v>
      </c>
      <c r="J29" t="s">
        <v>381</v>
      </c>
      <c r="K29" t="s">
        <v>52</v>
      </c>
      <c r="L29" t="s">
        <v>19</v>
      </c>
      <c r="M29" s="2">
        <v>66.162499999999994</v>
      </c>
      <c r="N29" s="2">
        <v>-121.66500000000001</v>
      </c>
      <c r="O29" s="2">
        <v>10.4025</v>
      </c>
      <c r="P29" s="5" t="e">
        <f>IF(OR(ISBLANK($H29) = TRUE, ISBLANK(O29) =TRUE),NA(),$H29/O29-1)</f>
        <v>#N/A</v>
      </c>
      <c r="Q29" s="5" t="e">
        <f>IF(OR(ISBLANK($G29) = TRUE, ISBLANK(N29) =TRUE),NA(),$G29/N29-1)</f>
        <v>#N/A</v>
      </c>
      <c r="R29" s="5">
        <f>IF(OR(ISBLANK($I29) = TRUE, ISBLANK(M29) =TRUE),NA(),$I29/M29-1)</f>
        <v>-0.82663895711316826</v>
      </c>
      <c r="S29" s="4" t="e">
        <f>AVERAGE(P29:R29)</f>
        <v>#N/A</v>
      </c>
    </row>
    <row r="30" spans="1:19" x14ac:dyDescent="0.25">
      <c r="A30" s="1">
        <v>180</v>
      </c>
      <c r="B30" t="s">
        <v>386</v>
      </c>
      <c r="C30" s="2">
        <v>17</v>
      </c>
      <c r="D30" s="2">
        <v>95</v>
      </c>
      <c r="E30" s="7">
        <v>44221</v>
      </c>
      <c r="F30" s="2"/>
      <c r="G30" s="2"/>
      <c r="H30" s="2"/>
      <c r="I30" s="2">
        <v>11.59</v>
      </c>
      <c r="J30" t="s">
        <v>387</v>
      </c>
      <c r="K30" t="s">
        <v>52</v>
      </c>
      <c r="L30" t="s">
        <v>19</v>
      </c>
      <c r="M30" s="2">
        <v>17.622499999999999</v>
      </c>
      <c r="N30" s="2">
        <v>4.8849999999999998</v>
      </c>
      <c r="O30" s="2">
        <v>713.50750000000005</v>
      </c>
      <c r="P30" s="5" t="e">
        <f>IF(OR(ISBLANK($H30) = TRUE, ISBLANK(O30) =TRUE),NA(),$H30/O30-1)</f>
        <v>#N/A</v>
      </c>
      <c r="Q30" s="5" t="e">
        <f>IF(OR(ISBLANK($G30) = TRUE, ISBLANK(N30) =TRUE),NA(),$G30/N30-1)</f>
        <v>#N/A</v>
      </c>
      <c r="R30" s="5">
        <f>IF(OR(ISBLANK($I30) = TRUE, ISBLANK(M30) =TRUE),NA(),$I30/M30-1)</f>
        <v>-0.34231805929919135</v>
      </c>
      <c r="S30" s="4" t="e">
        <f>AVERAGE(P30:R30)</f>
        <v>#N/A</v>
      </c>
    </row>
    <row r="31" spans="1:19" x14ac:dyDescent="0.25">
      <c r="A31" s="1">
        <v>206</v>
      </c>
      <c r="B31" t="s">
        <v>439</v>
      </c>
      <c r="C31" s="2">
        <v>32</v>
      </c>
      <c r="D31" s="2">
        <v>163</v>
      </c>
      <c r="E31" s="7">
        <v>44221</v>
      </c>
      <c r="F31" s="2">
        <v>3880000000</v>
      </c>
      <c r="G31" s="2">
        <v>7.37</v>
      </c>
      <c r="H31" s="2">
        <v>1.05</v>
      </c>
      <c r="I31" s="2">
        <v>11.64</v>
      </c>
      <c r="J31" t="s">
        <v>440</v>
      </c>
      <c r="K31" t="s">
        <v>18</v>
      </c>
      <c r="L31" t="s">
        <v>26</v>
      </c>
      <c r="M31" s="2">
        <v>18.313333333333329</v>
      </c>
      <c r="N31" s="2">
        <v>25.06</v>
      </c>
      <c r="O31" s="2">
        <v>1.283333333333333</v>
      </c>
      <c r="P31" s="5">
        <f>IF(OR(ISBLANK($H31) = TRUE, ISBLANK(O31) =TRUE),NA(),$H31/O31-1)</f>
        <v>-0.18181818181818155</v>
      </c>
      <c r="Q31" s="5">
        <f>IF(OR(ISBLANK($G31) = TRUE, ISBLANK(N31) =TRUE),NA(),$G31/N31-1)</f>
        <v>-0.70590582601755791</v>
      </c>
      <c r="R31" s="5">
        <f>IF(OR(ISBLANK($I31) = TRUE, ISBLANK(M31) =TRUE),NA(),$I31/M31-1)</f>
        <v>-0.36439752457226049</v>
      </c>
      <c r="S31" s="4">
        <f>AVERAGE(P31:R31)</f>
        <v>-0.41737384413599998</v>
      </c>
    </row>
    <row r="32" spans="1:19" x14ac:dyDescent="0.25">
      <c r="A32" s="1">
        <v>46</v>
      </c>
      <c r="B32" t="s">
        <v>118</v>
      </c>
      <c r="C32" s="2">
        <v>4</v>
      </c>
      <c r="D32" s="2">
        <v>202.4</v>
      </c>
      <c r="E32" s="7">
        <v>44221</v>
      </c>
      <c r="F32" s="2">
        <v>99240000000</v>
      </c>
      <c r="G32" s="2">
        <v>15.17</v>
      </c>
      <c r="H32" s="2">
        <v>16.63</v>
      </c>
      <c r="I32" s="2">
        <v>12.11</v>
      </c>
      <c r="J32" t="s">
        <v>119</v>
      </c>
      <c r="K32" t="s">
        <v>52</v>
      </c>
      <c r="L32" t="s">
        <v>19</v>
      </c>
      <c r="M32" s="2">
        <v>15.807</v>
      </c>
      <c r="N32" s="2">
        <v>15.494</v>
      </c>
      <c r="O32" s="2">
        <v>17.664999999999999</v>
      </c>
      <c r="P32" s="5">
        <f>IF(OR(ISBLANK($H32) = TRUE, ISBLANK(O32) =TRUE),NA(),$H32/O32-1)</f>
        <v>-5.8590433059722669E-2</v>
      </c>
      <c r="Q32" s="5">
        <f>IF(OR(ISBLANK($G32) = TRUE, ISBLANK(N32) =TRUE),NA(),$G32/N32-1)</f>
        <v>-2.0911320511165621E-2</v>
      </c>
      <c r="R32" s="5">
        <f>IF(OR(ISBLANK($I32) = TRUE, ISBLANK(M32) =TRUE),NA(),$I32/M32-1)</f>
        <v>-0.23388372240146771</v>
      </c>
      <c r="S32" s="4">
        <f>AVERAGE(P32:R32)</f>
        <v>-0.10446182532411867</v>
      </c>
    </row>
    <row r="33" spans="1:19" x14ac:dyDescent="0.25">
      <c r="A33" s="1">
        <v>13</v>
      </c>
      <c r="B33" t="s">
        <v>50</v>
      </c>
      <c r="C33" s="2">
        <v>32</v>
      </c>
      <c r="D33" s="2">
        <v>6.24</v>
      </c>
      <c r="E33" s="7">
        <v>44221</v>
      </c>
      <c r="F33" s="2"/>
      <c r="G33" s="2"/>
      <c r="H33" s="2"/>
      <c r="I33" s="2">
        <v>12.12</v>
      </c>
      <c r="J33" t="s">
        <v>51</v>
      </c>
      <c r="K33" t="s">
        <v>52</v>
      </c>
      <c r="L33" t="s">
        <v>19</v>
      </c>
      <c r="M33" s="2">
        <v>18.313333333333329</v>
      </c>
      <c r="N33" s="2">
        <v>25.06</v>
      </c>
      <c r="O33" s="2">
        <v>1.283333333333333</v>
      </c>
      <c r="P33" s="5" t="e">
        <f>IF(OR(ISBLANK($H33) = TRUE, ISBLANK(O33) =TRUE),NA(),$H33/O33-1)</f>
        <v>#N/A</v>
      </c>
      <c r="Q33" s="5" t="e">
        <f>IF(OR(ISBLANK($G33) = TRUE, ISBLANK(N33) =TRUE),NA(),$G33/N33-1)</f>
        <v>#N/A</v>
      </c>
      <c r="R33" s="5">
        <f>IF(OR(ISBLANK($I33) = TRUE, ISBLANK(M33) =TRUE),NA(),$I33/M33-1)</f>
        <v>-0.33818711321441564</v>
      </c>
      <c r="S33" s="4" t="e">
        <f>AVERAGE(P33:R33)</f>
        <v>#N/A</v>
      </c>
    </row>
    <row r="34" spans="1:19" x14ac:dyDescent="0.25">
      <c r="A34" s="1">
        <v>183</v>
      </c>
      <c r="B34" t="s">
        <v>392</v>
      </c>
      <c r="C34" s="2">
        <v>1</v>
      </c>
      <c r="D34" s="2">
        <v>221.6</v>
      </c>
      <c r="E34" s="7">
        <v>44221</v>
      </c>
      <c r="F34" s="2">
        <v>82270000000</v>
      </c>
      <c r="G34" s="2">
        <v>9.0500000000000007</v>
      </c>
      <c r="H34" s="2">
        <v>0.49</v>
      </c>
      <c r="I34" s="2">
        <v>12.15</v>
      </c>
      <c r="J34" t="s">
        <v>393</v>
      </c>
      <c r="K34" t="s">
        <v>22</v>
      </c>
      <c r="L34" t="s">
        <v>19</v>
      </c>
      <c r="M34" s="2">
        <v>36.342857142857142</v>
      </c>
      <c r="N34" s="2">
        <v>35.486122448979593</v>
      </c>
      <c r="O34" s="2">
        <v>238.14428571428579</v>
      </c>
      <c r="P34" s="5">
        <f>IF(OR(ISBLANK($H34) = TRUE, ISBLANK(O34) =TRUE),NA(),$H34/O34-1)</f>
        <v>-0.99794242386068466</v>
      </c>
      <c r="Q34" s="5">
        <f>IF(OR(ISBLANK($G34) = TRUE, ISBLANK(N34) =TRUE),NA(),$G34/N34-1)</f>
        <v>-0.7449707272748185</v>
      </c>
      <c r="R34" s="5">
        <f>IF(OR(ISBLANK($I34) = TRUE, ISBLANK(M34) =TRUE),NA(),$I34/M34-1)</f>
        <v>-0.66568396226415094</v>
      </c>
      <c r="S34" s="4">
        <f>AVERAGE(P34:R34)</f>
        <v>-0.80286570446655137</v>
      </c>
    </row>
    <row r="35" spans="1:19" x14ac:dyDescent="0.25">
      <c r="A35" s="1">
        <v>48</v>
      </c>
      <c r="B35" t="s">
        <v>122</v>
      </c>
      <c r="C35" s="2">
        <v>4</v>
      </c>
      <c r="D35" s="2">
        <v>389.5</v>
      </c>
      <c r="E35" s="7">
        <v>44221</v>
      </c>
      <c r="F35" s="2">
        <v>24240000000</v>
      </c>
      <c r="G35" s="2">
        <v>14.14</v>
      </c>
      <c r="H35" s="2">
        <v>19.62</v>
      </c>
      <c r="I35" s="2">
        <v>12.33</v>
      </c>
      <c r="J35" t="s">
        <v>123</v>
      </c>
      <c r="K35" t="s">
        <v>52</v>
      </c>
      <c r="L35" t="s">
        <v>26</v>
      </c>
      <c r="M35" s="2">
        <v>15.807</v>
      </c>
      <c r="N35" s="2">
        <v>15.494</v>
      </c>
      <c r="O35" s="2">
        <v>17.664999999999999</v>
      </c>
      <c r="P35" s="5">
        <f>IF(OR(ISBLANK($H35) = TRUE, ISBLANK(O35) =TRUE),NA(),$H35/O35-1)</f>
        <v>0.11067081800169842</v>
      </c>
      <c r="Q35" s="5">
        <f>IF(OR(ISBLANK($G35) = TRUE, ISBLANK(N35) =TRUE),NA(),$G35/N35-1)</f>
        <v>-8.738866658061184E-2</v>
      </c>
      <c r="R35" s="5">
        <f>IF(OR(ISBLANK($I35) = TRUE, ISBLANK(M35) =TRUE),NA(),$I35/M35-1)</f>
        <v>-0.21996583791990887</v>
      </c>
      <c r="S35" s="4">
        <f>AVERAGE(P35:R35)</f>
        <v>-6.5561228832940757E-2</v>
      </c>
    </row>
    <row r="36" spans="1:19" x14ac:dyDescent="0.25">
      <c r="A36" s="1">
        <v>151</v>
      </c>
      <c r="B36" t="s">
        <v>328</v>
      </c>
      <c r="C36" s="2">
        <v>20</v>
      </c>
      <c r="D36" s="2">
        <v>155.19999999999999</v>
      </c>
      <c r="E36" s="7">
        <v>44221</v>
      </c>
      <c r="F36" s="2">
        <v>3210000000</v>
      </c>
      <c r="G36" s="2">
        <v>12.22</v>
      </c>
      <c r="H36" s="2">
        <v>0.99</v>
      </c>
      <c r="I36" s="2">
        <v>12.38</v>
      </c>
      <c r="J36" t="s">
        <v>329</v>
      </c>
      <c r="K36" t="s">
        <v>22</v>
      </c>
      <c r="L36" t="s">
        <v>26</v>
      </c>
      <c r="M36" s="2">
        <v>27.037500000000001</v>
      </c>
      <c r="N36" s="2">
        <v>11.226000000000001</v>
      </c>
      <c r="O36" s="2">
        <v>2.0659999999999998</v>
      </c>
      <c r="P36" s="5">
        <f>IF(OR(ISBLANK($H36) = TRUE, ISBLANK(O36) =TRUE),NA(),$H36/O36-1)</f>
        <v>-0.52081316553727008</v>
      </c>
      <c r="Q36" s="5">
        <f>IF(OR(ISBLANK($G36) = TRUE, ISBLANK(N36) =TRUE),NA(),$G36/N36-1)</f>
        <v>8.8544450383039264E-2</v>
      </c>
      <c r="R36" s="5">
        <f>IF(OR(ISBLANK($I36) = TRUE, ISBLANK(M36) =TRUE),NA(),$I36/M36-1)</f>
        <v>-0.54211742949607022</v>
      </c>
      <c r="S36" s="4">
        <f>AVERAGE(P36:R36)</f>
        <v>-0.32479538155010035</v>
      </c>
    </row>
    <row r="37" spans="1:19" x14ac:dyDescent="0.25">
      <c r="A37" s="1">
        <v>141</v>
      </c>
      <c r="B37" t="s">
        <v>308</v>
      </c>
      <c r="C37" s="2">
        <v>25</v>
      </c>
      <c r="D37" s="2">
        <v>152.9</v>
      </c>
      <c r="E37" s="7">
        <v>44221</v>
      </c>
      <c r="F37" s="2">
        <v>18420000000</v>
      </c>
      <c r="G37" s="2">
        <v>11.04</v>
      </c>
      <c r="H37" s="2">
        <v>0.32</v>
      </c>
      <c r="I37" s="2">
        <v>12.82</v>
      </c>
      <c r="J37" t="s">
        <v>309</v>
      </c>
      <c r="K37" t="s">
        <v>22</v>
      </c>
      <c r="L37" t="s">
        <v>19</v>
      </c>
      <c r="M37" s="2">
        <v>24.064</v>
      </c>
      <c r="N37" s="2">
        <v>25.411999999999999</v>
      </c>
      <c r="O37" s="2">
        <v>11.544</v>
      </c>
      <c r="P37" s="5">
        <f>IF(OR(ISBLANK($H37) = TRUE, ISBLANK(O37) =TRUE),NA(),$H37/O37-1)</f>
        <v>-0.97227997227997232</v>
      </c>
      <c r="Q37" s="5">
        <f>IF(OR(ISBLANK($G37) = TRUE, ISBLANK(N37) =TRUE),NA(),$G37/N37-1)</f>
        <v>-0.56555957815205415</v>
      </c>
      <c r="R37" s="5">
        <f>IF(OR(ISBLANK($I37) = TRUE, ISBLANK(M37) =TRUE),NA(),$I37/M37-1)</f>
        <v>-0.46725398936170215</v>
      </c>
      <c r="S37" s="4">
        <f>AVERAGE(P37:R37)</f>
        <v>-0.66836451326457624</v>
      </c>
    </row>
    <row r="38" spans="1:19" x14ac:dyDescent="0.25">
      <c r="A38" s="1">
        <v>86</v>
      </c>
      <c r="B38" t="s">
        <v>198</v>
      </c>
      <c r="C38" s="2">
        <v>4</v>
      </c>
      <c r="D38" s="2">
        <v>106.5</v>
      </c>
      <c r="E38" s="7">
        <v>44221</v>
      </c>
      <c r="F38" s="2">
        <v>23910000000</v>
      </c>
      <c r="G38" s="2">
        <v>25.51</v>
      </c>
      <c r="H38" s="2">
        <v>62.22</v>
      </c>
      <c r="I38" s="2">
        <v>12.84</v>
      </c>
      <c r="J38" t="s">
        <v>199</v>
      </c>
      <c r="K38" t="s">
        <v>52</v>
      </c>
      <c r="L38" t="s">
        <v>26</v>
      </c>
      <c r="M38" s="2">
        <v>15.807</v>
      </c>
      <c r="N38" s="2">
        <v>15.494</v>
      </c>
      <c r="O38" s="2">
        <v>17.664999999999999</v>
      </c>
      <c r="P38" s="5">
        <f>IF(OR(ISBLANK($H38) = TRUE, ISBLANK(O38) =TRUE),NA(),$H38/O38-1)</f>
        <v>2.522219077271441</v>
      </c>
      <c r="Q38" s="5">
        <f>IF(OR(ISBLANK($G38) = TRUE, ISBLANK(N38) =TRUE),NA(),$G38/N38-1)</f>
        <v>0.64644378469084818</v>
      </c>
      <c r="R38" s="5">
        <f>IF(OR(ISBLANK($I38) = TRUE, ISBLANK(M38) =TRUE),NA(),$I38/M38-1)</f>
        <v>-0.18770165116720439</v>
      </c>
      <c r="S38" s="4">
        <f>AVERAGE(P38:R38)</f>
        <v>0.99365373693169501</v>
      </c>
    </row>
    <row r="39" spans="1:19" x14ac:dyDescent="0.25">
      <c r="A39" s="1">
        <v>131</v>
      </c>
      <c r="B39" t="s">
        <v>288</v>
      </c>
      <c r="C39" s="2">
        <v>1</v>
      </c>
      <c r="D39" s="2">
        <v>1</v>
      </c>
      <c r="E39" s="7">
        <v>44221</v>
      </c>
      <c r="F39" s="2">
        <v>89570000000</v>
      </c>
      <c r="G39" s="2">
        <v>42.33</v>
      </c>
      <c r="H39" s="2">
        <v>39.44</v>
      </c>
      <c r="I39" s="2">
        <v>13.28</v>
      </c>
      <c r="J39" t="s">
        <v>289</v>
      </c>
      <c r="K39" t="s">
        <v>47</v>
      </c>
      <c r="L39" t="s">
        <v>19</v>
      </c>
      <c r="M39" s="2">
        <v>36.342857142857142</v>
      </c>
      <c r="N39" s="2">
        <v>35.486122448979593</v>
      </c>
      <c r="O39" s="2">
        <v>238.14428571428579</v>
      </c>
      <c r="P39" s="5">
        <f>IF(OR(ISBLANK($H39) = TRUE, ISBLANK(O39) =TRUE),NA(),$H39/O39-1)</f>
        <v>-0.83438611646000926</v>
      </c>
      <c r="Q39" s="5">
        <f>IF(OR(ISBLANK($G39) = TRUE, ISBLANK(N39) =TRUE),NA(),$G39/N39-1)</f>
        <v>0.19286067563059994</v>
      </c>
      <c r="R39" s="5">
        <f>IF(OR(ISBLANK($I39) = TRUE, ISBLANK(M39) =TRUE),NA(),$I39/M39-1)</f>
        <v>-0.63459119496855343</v>
      </c>
      <c r="S39" s="4">
        <f>AVERAGE(P39:R39)</f>
        <v>-0.42537221193265423</v>
      </c>
    </row>
    <row r="40" spans="1:19" x14ac:dyDescent="0.25">
      <c r="A40" s="1">
        <v>191</v>
      </c>
      <c r="B40" t="s">
        <v>408</v>
      </c>
      <c r="C40" s="2">
        <v>1</v>
      </c>
      <c r="D40" s="2">
        <v>157.85</v>
      </c>
      <c r="E40" s="7">
        <v>44221</v>
      </c>
      <c r="F40" s="2">
        <v>156600000000</v>
      </c>
      <c r="G40" s="2">
        <v>91.15</v>
      </c>
      <c r="H40" s="2">
        <v>17.77</v>
      </c>
      <c r="I40" s="2">
        <v>13.66</v>
      </c>
      <c r="J40" t="s">
        <v>409</v>
      </c>
      <c r="K40" t="s">
        <v>89</v>
      </c>
      <c r="L40" t="s">
        <v>19</v>
      </c>
      <c r="M40" s="2">
        <v>36.342857142857142</v>
      </c>
      <c r="N40" s="2">
        <v>35.486122448979593</v>
      </c>
      <c r="O40" s="2">
        <v>238.14428571428579</v>
      </c>
      <c r="P40" s="5">
        <f>IF(OR(ISBLANK($H40) = TRUE, ISBLANK(O40) =TRUE),NA(),$H40/O40-1)</f>
        <v>-0.92538137143748389</v>
      </c>
      <c r="Q40" s="5">
        <f>IF(OR(ISBLANK($G40) = TRUE, ISBLANK(N40) =TRUE),NA(),$G40/N40-1)</f>
        <v>1.5686097468398108</v>
      </c>
      <c r="R40" s="5">
        <f>IF(OR(ISBLANK($I40) = TRUE, ISBLANK(M40) =TRUE),NA(),$I40/M40-1)</f>
        <v>-0.62413522012578615</v>
      </c>
      <c r="S40" s="4">
        <f>AVERAGE(P40:R40)</f>
        <v>6.3643850921802541E-3</v>
      </c>
    </row>
    <row r="41" spans="1:19" x14ac:dyDescent="0.25">
      <c r="A41" s="1">
        <v>36</v>
      </c>
      <c r="B41" t="s">
        <v>98</v>
      </c>
      <c r="C41" s="2">
        <v>1</v>
      </c>
      <c r="D41" s="2">
        <v>289.7</v>
      </c>
      <c r="E41" s="7">
        <v>44221</v>
      </c>
      <c r="F41" s="2">
        <v>83650000000</v>
      </c>
      <c r="G41" s="2">
        <v>6.45</v>
      </c>
      <c r="H41" s="2">
        <v>1.57</v>
      </c>
      <c r="I41" s="2">
        <v>13.73</v>
      </c>
      <c r="J41" t="s">
        <v>99</v>
      </c>
      <c r="K41" t="s">
        <v>89</v>
      </c>
      <c r="L41" t="s">
        <v>19</v>
      </c>
      <c r="M41" s="2">
        <v>36.342857142857142</v>
      </c>
      <c r="N41" s="2">
        <v>35.486122448979593</v>
      </c>
      <c r="O41" s="2">
        <v>238.14428571428579</v>
      </c>
      <c r="P41" s="5">
        <f>IF(OR(ISBLANK($H41) = TRUE, ISBLANK(O41) =TRUE),NA(),$H41/O41-1)</f>
        <v>-0.99340735808423464</v>
      </c>
      <c r="Q41" s="5">
        <f>IF(OR(ISBLANK($G41) = TRUE, ISBLANK(N41) =TRUE),NA(),$G41/N41-1)</f>
        <v>-0.8182388056268044</v>
      </c>
      <c r="R41" s="5">
        <f>IF(OR(ISBLANK($I41) = TRUE, ISBLANK(M41) =TRUE),NA(),$I41/M41-1)</f>
        <v>-0.62220911949685531</v>
      </c>
      <c r="S41" s="4">
        <f>AVERAGE(P41:R41)</f>
        <v>-0.81128509440263141</v>
      </c>
    </row>
    <row r="42" spans="1:19" x14ac:dyDescent="0.25">
      <c r="A42" s="1">
        <v>99</v>
      </c>
      <c r="B42" t="s">
        <v>224</v>
      </c>
      <c r="C42" s="2">
        <v>16</v>
      </c>
      <c r="D42" s="2">
        <v>59.9</v>
      </c>
      <c r="E42" s="7">
        <v>44221</v>
      </c>
      <c r="F42" s="2">
        <v>6550000000</v>
      </c>
      <c r="G42" s="2">
        <v>9.17</v>
      </c>
      <c r="H42" s="2">
        <v>0.85</v>
      </c>
      <c r="I42" s="2">
        <v>13.75</v>
      </c>
      <c r="J42" t="s">
        <v>225</v>
      </c>
      <c r="K42" t="s">
        <v>35</v>
      </c>
      <c r="L42" t="s">
        <v>26</v>
      </c>
      <c r="M42" s="2">
        <v>58.93</v>
      </c>
      <c r="N42" s="2">
        <v>145.6925</v>
      </c>
      <c r="O42" s="2">
        <v>22.0975</v>
      </c>
      <c r="P42" s="5">
        <f>IF(OR(ISBLANK($H42) = TRUE, ISBLANK(O42) =TRUE),NA(),$H42/O42-1)</f>
        <v>-0.9615341101934608</v>
      </c>
      <c r="Q42" s="5">
        <f>IF(OR(ISBLANK($G42) = TRUE, ISBLANK(N42) =TRUE),NA(),$G42/N42-1)</f>
        <v>-0.93705921718688334</v>
      </c>
      <c r="R42" s="5">
        <f>IF(OR(ISBLANK($I42) = TRUE, ISBLANK(M42) =TRUE),NA(),$I42/M42-1)</f>
        <v>-0.76667232309519773</v>
      </c>
      <c r="S42" s="4">
        <f>AVERAGE(P42:R42)</f>
        <v>-0.88842188349184725</v>
      </c>
    </row>
    <row r="43" spans="1:19" x14ac:dyDescent="0.25">
      <c r="A43" s="1">
        <v>12</v>
      </c>
      <c r="B43" t="s">
        <v>48</v>
      </c>
      <c r="C43" s="2">
        <v>1</v>
      </c>
      <c r="D43" s="2">
        <v>233.5</v>
      </c>
      <c r="E43" s="7">
        <v>44221</v>
      </c>
      <c r="F43" s="2">
        <v>4250000000</v>
      </c>
      <c r="G43" s="2">
        <v>7.41</v>
      </c>
      <c r="H43" s="2">
        <v>0.87</v>
      </c>
      <c r="I43" s="2">
        <v>13.98</v>
      </c>
      <c r="J43" t="s">
        <v>49</v>
      </c>
      <c r="K43" t="s">
        <v>22</v>
      </c>
      <c r="L43" t="s">
        <v>26</v>
      </c>
      <c r="M43" s="2">
        <v>36.342857142857142</v>
      </c>
      <c r="N43" s="2">
        <v>35.486122448979593</v>
      </c>
      <c r="O43" s="2">
        <v>238.14428571428579</v>
      </c>
      <c r="P43" s="5">
        <f>IF(OR(ISBLANK($H43) = TRUE, ISBLANK(O43) =TRUE),NA(),$H43/O43-1)</f>
        <v>-0.99634675256897076</v>
      </c>
      <c r="Q43" s="5">
        <f>IF(OR(ISBLANK($G43) = TRUE, ISBLANK(N43) =TRUE),NA(),$G43/N43-1)</f>
        <v>-0.79118597669684032</v>
      </c>
      <c r="R43" s="5">
        <f>IF(OR(ISBLANK($I43) = TRUE, ISBLANK(M43) =TRUE),NA(),$I43/M43-1)</f>
        <v>-0.61533018867924527</v>
      </c>
      <c r="S43" s="4">
        <f>AVERAGE(P43:R43)</f>
        <v>-0.80095430598168538</v>
      </c>
    </row>
    <row r="44" spans="1:19" x14ac:dyDescent="0.25">
      <c r="A44" s="1">
        <v>59</v>
      </c>
      <c r="B44" t="s">
        <v>144</v>
      </c>
      <c r="C44" s="2">
        <v>10</v>
      </c>
      <c r="D44" s="2">
        <v>73</v>
      </c>
      <c r="E44" s="7">
        <v>44221</v>
      </c>
      <c r="F44" s="2">
        <v>23490000000</v>
      </c>
      <c r="G44" s="2">
        <v>15.9</v>
      </c>
      <c r="H44" s="2">
        <v>12.64</v>
      </c>
      <c r="I44" s="2">
        <v>14.07</v>
      </c>
      <c r="J44" t="s">
        <v>145</v>
      </c>
      <c r="K44" t="s">
        <v>52</v>
      </c>
      <c r="L44" t="s">
        <v>26</v>
      </c>
      <c r="M44" s="2">
        <v>53.147499999999987</v>
      </c>
      <c r="N44" s="2">
        <v>20.036000000000001</v>
      </c>
      <c r="O44" s="2">
        <v>8.2520000000000007</v>
      </c>
      <c r="P44" s="5">
        <f>IF(OR(ISBLANK($H44) = TRUE, ISBLANK(O44) =TRUE),NA(),$H44/O44-1)</f>
        <v>0.53174987881725633</v>
      </c>
      <c r="Q44" s="5">
        <f>IF(OR(ISBLANK($G44) = TRUE, ISBLANK(N44) =TRUE),NA(),$G44/N44-1)</f>
        <v>-0.20642842882810941</v>
      </c>
      <c r="R44" s="5">
        <f>IF(OR(ISBLANK($I44) = TRUE, ISBLANK(M44) =TRUE),NA(),$I44/M44-1)</f>
        <v>-0.73526506420810001</v>
      </c>
      <c r="S44" s="4">
        <f>AVERAGE(P44:R44)</f>
        <v>-0.13664787140631771</v>
      </c>
    </row>
    <row r="45" spans="1:19" x14ac:dyDescent="0.25">
      <c r="A45" s="1">
        <v>113</v>
      </c>
      <c r="B45" t="s">
        <v>252</v>
      </c>
      <c r="C45" s="2">
        <v>1</v>
      </c>
      <c r="D45" s="2">
        <v>304.89999999999998</v>
      </c>
      <c r="E45" s="7">
        <v>44221</v>
      </c>
      <c r="F45" s="2">
        <v>24920000000</v>
      </c>
      <c r="G45" s="2">
        <v>13.29</v>
      </c>
      <c r="H45" s="2">
        <v>1.7</v>
      </c>
      <c r="I45" s="2">
        <v>14.57</v>
      </c>
      <c r="J45" t="s">
        <v>253</v>
      </c>
      <c r="K45" t="s">
        <v>52</v>
      </c>
      <c r="L45" t="s">
        <v>19</v>
      </c>
      <c r="M45" s="2">
        <v>36.342857142857142</v>
      </c>
      <c r="N45" s="2">
        <v>35.486122448979593</v>
      </c>
      <c r="O45" s="2">
        <v>238.14428571428579</v>
      </c>
      <c r="P45" s="5">
        <f>IF(OR(ISBLANK($H45) = TRUE, ISBLANK(O45) =TRUE),NA(),$H45/O45-1)</f>
        <v>-0.99286147053706941</v>
      </c>
      <c r="Q45" s="5">
        <f>IF(OR(ISBLANK($G45) = TRUE, ISBLANK(N45) =TRUE),NA(),$G45/N45-1)</f>
        <v>-0.625487399500811</v>
      </c>
      <c r="R45" s="5">
        <f>IF(OR(ISBLANK($I45) = TRUE, ISBLANK(M45) =TRUE),NA(),$I45/M45-1)</f>
        <v>-0.59909591194968548</v>
      </c>
      <c r="S45" s="4">
        <f>AVERAGE(P45:R45)</f>
        <v>-0.73914826066252193</v>
      </c>
    </row>
    <row r="46" spans="1:19" x14ac:dyDescent="0.25">
      <c r="A46" s="1">
        <v>109</v>
      </c>
      <c r="B46" t="s">
        <v>244</v>
      </c>
      <c r="C46" s="2">
        <v>9</v>
      </c>
      <c r="D46" s="2">
        <v>120.2</v>
      </c>
      <c r="E46" s="7">
        <v>44221</v>
      </c>
      <c r="F46" s="2">
        <v>8380000000</v>
      </c>
      <c r="G46" s="2">
        <v>9.01</v>
      </c>
      <c r="H46" s="2">
        <v>1.25</v>
      </c>
      <c r="I46" s="2">
        <v>15.27</v>
      </c>
      <c r="J46" t="s">
        <v>245</v>
      </c>
      <c r="K46" t="s">
        <v>22</v>
      </c>
      <c r="L46" t="s">
        <v>26</v>
      </c>
      <c r="M46" s="2">
        <v>18.486666666666661</v>
      </c>
      <c r="N46" s="2">
        <v>2.3814285714285708</v>
      </c>
      <c r="O46" s="2">
        <v>7.7428571428571429</v>
      </c>
      <c r="P46" s="5">
        <f>IF(OR(ISBLANK($H46) = TRUE, ISBLANK(O46) =TRUE),NA(),$H46/O46-1)</f>
        <v>-0.83856088560885611</v>
      </c>
      <c r="Q46" s="5">
        <f>IF(OR(ISBLANK($G46) = TRUE, ISBLANK(N46) =TRUE),NA(),$G46/N46-1)</f>
        <v>2.7834433113377335</v>
      </c>
      <c r="R46" s="5">
        <f>IF(OR(ISBLANK($I46) = TRUE, ISBLANK(M46) =TRUE),NA(),$I46/M46-1)</f>
        <v>-0.17399927875946608</v>
      </c>
      <c r="S46" s="4">
        <f>AVERAGE(P46:R46)</f>
        <v>0.59029438232313713</v>
      </c>
    </row>
    <row r="47" spans="1:19" x14ac:dyDescent="0.25">
      <c r="A47" s="1">
        <v>69</v>
      </c>
      <c r="B47" t="s">
        <v>164</v>
      </c>
      <c r="C47" s="2">
        <v>11</v>
      </c>
      <c r="D47" s="2">
        <v>1</v>
      </c>
      <c r="E47" s="7">
        <v>44221</v>
      </c>
      <c r="F47" s="2">
        <v>6920000000</v>
      </c>
      <c r="G47" s="2">
        <v>8.31</v>
      </c>
      <c r="H47" s="2">
        <v>2.36</v>
      </c>
      <c r="I47" s="2">
        <v>15.27</v>
      </c>
      <c r="J47" t="s">
        <v>165</v>
      </c>
      <c r="K47" t="s">
        <v>25</v>
      </c>
      <c r="L47" t="s">
        <v>26</v>
      </c>
      <c r="M47" s="2">
        <v>54.860000000000007</v>
      </c>
      <c r="N47" s="2">
        <v>25.57</v>
      </c>
      <c r="O47" s="2">
        <v>2.4666666666666668</v>
      </c>
      <c r="P47" s="5">
        <f>IF(OR(ISBLANK($H47) = TRUE, ISBLANK(O47) =TRUE),NA(),$H47/O47-1)</f>
        <v>-4.3243243243243357E-2</v>
      </c>
      <c r="Q47" s="5">
        <f>IF(OR(ISBLANK($G47) = TRUE, ISBLANK(N47) =TRUE),NA(),$G47/N47-1)</f>
        <v>-0.67500977708251853</v>
      </c>
      <c r="R47" s="5">
        <f>IF(OR(ISBLANK($I47) = TRUE, ISBLANK(M47) =TRUE),NA(),$I47/M47-1)</f>
        <v>-0.7216551221290558</v>
      </c>
      <c r="S47" s="4">
        <f>AVERAGE(P47:R47)</f>
        <v>-0.47996938081827256</v>
      </c>
    </row>
    <row r="48" spans="1:19" x14ac:dyDescent="0.25">
      <c r="A48" s="1">
        <v>213</v>
      </c>
      <c r="B48" t="s">
        <v>453</v>
      </c>
      <c r="C48" s="2">
        <v>13</v>
      </c>
      <c r="D48" s="2">
        <v>128.80000000000001</v>
      </c>
      <c r="E48" s="7">
        <v>44221</v>
      </c>
      <c r="F48" s="2">
        <v>67930000000</v>
      </c>
      <c r="G48" s="2">
        <v>18.63</v>
      </c>
      <c r="H48" s="2">
        <v>28.51</v>
      </c>
      <c r="I48" s="2">
        <v>15.45</v>
      </c>
      <c r="J48" t="s">
        <v>454</v>
      </c>
      <c r="K48" t="s">
        <v>52</v>
      </c>
      <c r="L48" t="s">
        <v>19</v>
      </c>
      <c r="M48" s="2">
        <v>19.006</v>
      </c>
      <c r="N48" s="2">
        <v>18.562857142857141</v>
      </c>
      <c r="O48" s="2">
        <v>7.2071428571428573</v>
      </c>
      <c r="P48" s="5">
        <f>IF(OR(ISBLANK($H48) = TRUE, ISBLANK(O48) =TRUE),NA(),$H48/O48-1)</f>
        <v>2.9557978196233896</v>
      </c>
      <c r="Q48" s="5">
        <f>IF(OR(ISBLANK($G48) = TRUE, ISBLANK(N48) =TRUE),NA(),$G48/N48-1)</f>
        <v>3.6170540249347294E-3</v>
      </c>
      <c r="R48" s="5">
        <f>IF(OR(ISBLANK($I48) = TRUE, ISBLANK(M48) =TRUE),NA(),$I48/M48-1)</f>
        <v>-0.18709881090182057</v>
      </c>
      <c r="S48" s="4">
        <f>AVERAGE(P48:R48)</f>
        <v>0.92410535424883455</v>
      </c>
    </row>
    <row r="49" spans="1:19" x14ac:dyDescent="0.25">
      <c r="A49" s="1">
        <v>130</v>
      </c>
      <c r="B49" t="s">
        <v>286</v>
      </c>
      <c r="C49" s="2">
        <v>1</v>
      </c>
      <c r="D49" s="2">
        <v>452</v>
      </c>
      <c r="E49" s="7">
        <v>44221</v>
      </c>
      <c r="F49" s="2">
        <v>109270000000</v>
      </c>
      <c r="G49" s="2">
        <v>6.39</v>
      </c>
      <c r="H49" s="2">
        <v>5.17</v>
      </c>
      <c r="I49" s="2">
        <v>15.69</v>
      </c>
      <c r="J49" t="s">
        <v>287</v>
      </c>
      <c r="K49" t="s">
        <v>52</v>
      </c>
      <c r="L49" t="s">
        <v>19</v>
      </c>
      <c r="M49" s="2">
        <v>36.342857142857142</v>
      </c>
      <c r="N49" s="2">
        <v>35.486122448979593</v>
      </c>
      <c r="O49" s="2">
        <v>238.14428571428579</v>
      </c>
      <c r="P49" s="5">
        <f>IF(OR(ISBLANK($H49) = TRUE, ISBLANK(O49) =TRUE),NA(),$H49/O49-1)</f>
        <v>-0.97829047216273446</v>
      </c>
      <c r="Q49" s="5">
        <f>IF(OR(ISBLANK($G49) = TRUE, ISBLANK(N49) =TRUE),NA(),$G49/N49-1)</f>
        <v>-0.81992960743492715</v>
      </c>
      <c r="R49" s="5">
        <f>IF(OR(ISBLANK($I49) = TRUE, ISBLANK(M49) =TRUE),NA(),$I49/M49-1)</f>
        <v>-0.56827830188679251</v>
      </c>
      <c r="S49" s="4">
        <f>AVERAGE(P49:R49)</f>
        <v>-0.7888327938281513</v>
      </c>
    </row>
    <row r="50" spans="1:19" x14ac:dyDescent="0.25">
      <c r="A50" s="1">
        <v>187</v>
      </c>
      <c r="B50" t="s">
        <v>400</v>
      </c>
      <c r="C50" s="2">
        <v>3</v>
      </c>
      <c r="D50" s="2">
        <v>159.44999999999999</v>
      </c>
      <c r="E50" s="7">
        <v>44221</v>
      </c>
      <c r="F50" s="2">
        <v>62530000000</v>
      </c>
      <c r="G50" s="2">
        <v>9.58</v>
      </c>
      <c r="H50" s="2">
        <v>4.0199999999999996</v>
      </c>
      <c r="I50" s="2">
        <v>15.99</v>
      </c>
      <c r="J50" t="s">
        <v>401</v>
      </c>
      <c r="K50" t="s">
        <v>35</v>
      </c>
      <c r="L50" t="s">
        <v>19</v>
      </c>
      <c r="M50" s="2">
        <v>60.377499999999998</v>
      </c>
      <c r="N50" s="2">
        <v>17.90384615384616</v>
      </c>
      <c r="O50" s="2">
        <v>198.51615384615391</v>
      </c>
      <c r="P50" s="5">
        <f>IF(OR(ISBLANK($H50) = TRUE, ISBLANK(O50) =TRUE),NA(),$H50/O50-1)</f>
        <v>-0.97974975878731052</v>
      </c>
      <c r="Q50" s="5">
        <f>IF(OR(ISBLANK($G50) = TRUE, ISBLANK(N50) =TRUE),NA(),$G50/N50-1)</f>
        <v>-0.464919441460795</v>
      </c>
      <c r="R50" s="5">
        <f>IF(OR(ISBLANK($I50) = TRUE, ISBLANK(M50) =TRUE),NA(),$I50/M50-1)</f>
        <v>-0.7351662457041116</v>
      </c>
      <c r="S50" s="4">
        <f>AVERAGE(P50:R50)</f>
        <v>-0.72661181531740571</v>
      </c>
    </row>
    <row r="51" spans="1:19" x14ac:dyDescent="0.25">
      <c r="A51" s="1">
        <v>116</v>
      </c>
      <c r="B51" t="s">
        <v>258</v>
      </c>
      <c r="C51" s="2">
        <v>30</v>
      </c>
      <c r="D51" s="2">
        <v>107</v>
      </c>
      <c r="E51" s="7">
        <v>44221</v>
      </c>
      <c r="F51" s="2">
        <v>17330000000</v>
      </c>
      <c r="G51" s="2">
        <v>95.86</v>
      </c>
      <c r="H51" s="2">
        <v>17.3</v>
      </c>
      <c r="I51" s="2">
        <v>16.170000000000002</v>
      </c>
      <c r="J51" t="s">
        <v>259</v>
      </c>
      <c r="K51" t="s">
        <v>25</v>
      </c>
      <c r="L51" t="s">
        <v>19</v>
      </c>
      <c r="M51" s="2">
        <v>14.51</v>
      </c>
      <c r="N51" s="2">
        <v>24.42166666666667</v>
      </c>
      <c r="O51" s="2">
        <v>4.6800000000000006</v>
      </c>
      <c r="P51" s="5">
        <f>IF(OR(ISBLANK($H51) = TRUE, ISBLANK(O51) =TRUE),NA(),$H51/O51-1)</f>
        <v>2.6965811965811963</v>
      </c>
      <c r="Q51" s="5">
        <f>IF(OR(ISBLANK($G51) = TRUE, ISBLANK(N51) =TRUE),NA(),$G51/N51-1)</f>
        <v>2.9252030300962253</v>
      </c>
      <c r="R51" s="5">
        <f>IF(OR(ISBLANK($I51) = TRUE, ISBLANK(M51) =TRUE),NA(),$I51/M51-1)</f>
        <v>0.11440385940730535</v>
      </c>
      <c r="S51" s="4">
        <f>AVERAGE(P51:R51)</f>
        <v>1.9120626953615758</v>
      </c>
    </row>
    <row r="52" spans="1:19" x14ac:dyDescent="0.25">
      <c r="A52" s="1">
        <v>195</v>
      </c>
      <c r="B52" t="s">
        <v>416</v>
      </c>
      <c r="C52" s="2">
        <v>27</v>
      </c>
      <c r="D52" s="2">
        <v>1</v>
      </c>
      <c r="E52" s="7">
        <v>44221</v>
      </c>
      <c r="F52" s="2">
        <v>4890000000</v>
      </c>
      <c r="G52" s="2">
        <v>8.4499999999999993</v>
      </c>
      <c r="H52" s="2">
        <v>1.35</v>
      </c>
      <c r="I52" s="2">
        <v>16.37</v>
      </c>
      <c r="J52" t="s">
        <v>417</v>
      </c>
      <c r="K52" t="s">
        <v>25</v>
      </c>
      <c r="L52" t="s">
        <v>26</v>
      </c>
      <c r="M52" s="2">
        <v>66.162499999999994</v>
      </c>
      <c r="N52" s="2">
        <v>-121.66500000000001</v>
      </c>
      <c r="O52" s="2">
        <v>10.4025</v>
      </c>
      <c r="P52" s="5">
        <f>IF(OR(ISBLANK($H52) = TRUE, ISBLANK(O52) =TRUE),NA(),$H52/O52-1)</f>
        <v>-0.87022350396539294</v>
      </c>
      <c r="Q52" s="5">
        <f>IF(OR(ISBLANK($G52) = TRUE, ISBLANK(N52) =TRUE),NA(),$G52/N52-1)</f>
        <v>-1.0694530062055645</v>
      </c>
      <c r="R52" s="5">
        <f>IF(OR(ISBLANK($I52) = TRUE, ISBLANK(M52) =TRUE),NA(),$I52/M52-1)</f>
        <v>-0.7525788777630833</v>
      </c>
      <c r="S52" s="4">
        <f>AVERAGE(P52:R52)</f>
        <v>-0.89741846264468028</v>
      </c>
    </row>
    <row r="53" spans="1:19" x14ac:dyDescent="0.25">
      <c r="A53" s="1">
        <v>126</v>
      </c>
      <c r="B53" t="s">
        <v>278</v>
      </c>
      <c r="C53" s="2">
        <v>1</v>
      </c>
      <c r="D53" s="2">
        <v>1</v>
      </c>
      <c r="E53" s="7">
        <v>44221</v>
      </c>
      <c r="F53" s="2">
        <v>20690000000</v>
      </c>
      <c r="G53" s="2">
        <v>10.58</v>
      </c>
      <c r="H53" s="2">
        <v>1.05</v>
      </c>
      <c r="I53" s="2">
        <v>16.899999999999999</v>
      </c>
      <c r="J53" t="s">
        <v>279</v>
      </c>
      <c r="K53" t="s">
        <v>22</v>
      </c>
      <c r="L53" t="s">
        <v>19</v>
      </c>
      <c r="M53" s="2">
        <v>36.342857142857142</v>
      </c>
      <c r="N53" s="2">
        <v>35.486122448979593</v>
      </c>
      <c r="O53" s="2">
        <v>238.14428571428579</v>
      </c>
      <c r="P53" s="5">
        <f>IF(OR(ISBLANK($H53) = TRUE, ISBLANK(O53) =TRUE),NA(),$H53/O53-1)</f>
        <v>-0.99559090827289576</v>
      </c>
      <c r="Q53" s="5">
        <f>IF(OR(ISBLANK($G53) = TRUE, ISBLANK(N53) =TRUE),NA(),$G53/N53-1)</f>
        <v>-0.70185528116768836</v>
      </c>
      <c r="R53" s="5">
        <f>IF(OR(ISBLANK($I53) = TRUE, ISBLANK(M53) =TRUE),NA(),$I53/M53-1)</f>
        <v>-0.53498427672955984</v>
      </c>
      <c r="S53" s="4">
        <f>AVERAGE(P53:R53)</f>
        <v>-0.74414348872338143</v>
      </c>
    </row>
    <row r="54" spans="1:19" x14ac:dyDescent="0.25">
      <c r="A54" s="1">
        <v>134</v>
      </c>
      <c r="B54" t="s">
        <v>294</v>
      </c>
      <c r="C54" s="2">
        <v>17</v>
      </c>
      <c r="D54" s="2">
        <v>95.6</v>
      </c>
      <c r="E54" s="7">
        <v>44221</v>
      </c>
      <c r="F54" s="2">
        <v>9780000000</v>
      </c>
      <c r="G54" s="2">
        <v>6.97</v>
      </c>
      <c r="H54" s="2">
        <v>0.83</v>
      </c>
      <c r="I54" s="2">
        <v>16.93</v>
      </c>
      <c r="J54" t="s">
        <v>295</v>
      </c>
      <c r="K54" t="s">
        <v>18</v>
      </c>
      <c r="L54" t="s">
        <v>26</v>
      </c>
      <c r="M54" s="2">
        <v>17.622499999999999</v>
      </c>
      <c r="N54" s="2">
        <v>4.8849999999999998</v>
      </c>
      <c r="O54" s="2">
        <v>713.50750000000005</v>
      </c>
      <c r="P54" s="5">
        <f>IF(OR(ISBLANK($H54) = TRUE, ISBLANK(O54) =TRUE),NA(),$H54/O54-1)</f>
        <v>-0.99883673262018968</v>
      </c>
      <c r="Q54" s="5">
        <f>IF(OR(ISBLANK($G54) = TRUE, ISBLANK(N54) =TRUE),NA(),$G54/N54-1)</f>
        <v>0.4268167860798362</v>
      </c>
      <c r="R54" s="5">
        <f>IF(OR(ISBLANK($I54) = TRUE, ISBLANK(M54) =TRUE),NA(),$I54/M54-1)</f>
        <v>-3.9296354092779096E-2</v>
      </c>
      <c r="S54" s="4">
        <f>AVERAGE(P54:R54)</f>
        <v>-0.20377210021104419</v>
      </c>
    </row>
    <row r="55" spans="1:19" x14ac:dyDescent="0.25">
      <c r="A55" s="1">
        <v>160</v>
      </c>
      <c r="B55" t="s">
        <v>346</v>
      </c>
      <c r="C55" s="2">
        <v>27</v>
      </c>
      <c r="D55" s="2">
        <v>96.1</v>
      </c>
      <c r="E55" s="7">
        <v>44221</v>
      </c>
      <c r="F55" s="2">
        <v>38680000000</v>
      </c>
      <c r="G55" s="2">
        <v>18.079999999999998</v>
      </c>
      <c r="H55" s="2">
        <v>0.68</v>
      </c>
      <c r="I55" s="2">
        <v>16.989999999999998</v>
      </c>
      <c r="J55" t="s">
        <v>347</v>
      </c>
      <c r="K55" t="s">
        <v>22</v>
      </c>
      <c r="L55" t="s">
        <v>19</v>
      </c>
      <c r="M55" s="2">
        <v>66.162499999999994</v>
      </c>
      <c r="N55" s="2">
        <v>-121.66500000000001</v>
      </c>
      <c r="O55" s="2">
        <v>10.4025</v>
      </c>
      <c r="P55" s="5">
        <f>IF(OR(ISBLANK($H55) = TRUE, ISBLANK(O55) =TRUE),NA(),$H55/O55-1)</f>
        <v>-0.93463109829367941</v>
      </c>
      <c r="Q55" s="5">
        <f>IF(OR(ISBLANK($G55) = TRUE, ISBLANK(N55) =TRUE),NA(),$G55/N55-1)</f>
        <v>-1.1486047754078823</v>
      </c>
      <c r="R55" s="5">
        <f>IF(OR(ISBLANK($I55) = TRUE, ISBLANK(M55) =TRUE),NA(),$I55/M55-1)</f>
        <v>-0.7432080105800114</v>
      </c>
      <c r="S55" s="4">
        <f>AVERAGE(P55:R55)</f>
        <v>-0.94214796142719115</v>
      </c>
    </row>
    <row r="56" spans="1:19" x14ac:dyDescent="0.25">
      <c r="A56" s="1">
        <v>82</v>
      </c>
      <c r="B56" t="s">
        <v>190</v>
      </c>
      <c r="C56" s="2">
        <v>3</v>
      </c>
      <c r="D56" s="2">
        <v>198.55</v>
      </c>
      <c r="E56" s="7">
        <v>44221</v>
      </c>
      <c r="F56" s="2">
        <v>59430000000</v>
      </c>
      <c r="G56" s="2">
        <v>8.58</v>
      </c>
      <c r="H56" s="2">
        <v>2.02</v>
      </c>
      <c r="I56" s="2">
        <v>17.41</v>
      </c>
      <c r="J56" t="s">
        <v>191</v>
      </c>
      <c r="K56" t="s">
        <v>35</v>
      </c>
      <c r="L56" t="s">
        <v>19</v>
      </c>
      <c r="M56" s="2">
        <v>60.377499999999998</v>
      </c>
      <c r="N56" s="2">
        <v>17.90384615384616</v>
      </c>
      <c r="O56" s="2">
        <v>198.51615384615391</v>
      </c>
      <c r="P56" s="5">
        <f>IF(OR(ISBLANK($H56) = TRUE, ISBLANK(O56) =TRUE),NA(),$H56/O56-1)</f>
        <v>-0.98982450565929536</v>
      </c>
      <c r="Q56" s="5">
        <f>IF(OR(ISBLANK($G56) = TRUE, ISBLANK(N56) =TRUE),NA(),$G56/N56-1)</f>
        <v>-0.5207733619763697</v>
      </c>
      <c r="R56" s="5">
        <f>IF(OR(ISBLANK($I56) = TRUE, ISBLANK(M56) =TRUE),NA(),$I56/M56-1)</f>
        <v>-0.71164755082605269</v>
      </c>
      <c r="S56" s="4">
        <f>AVERAGE(P56:R56)</f>
        <v>-0.74074847282057255</v>
      </c>
    </row>
    <row r="57" spans="1:19" x14ac:dyDescent="0.25">
      <c r="A57" s="1">
        <v>179</v>
      </c>
      <c r="B57" t="s">
        <v>384</v>
      </c>
      <c r="C57" s="2">
        <v>5</v>
      </c>
      <c r="D57" s="2">
        <v>130.9</v>
      </c>
      <c r="E57" s="7">
        <v>44221</v>
      </c>
      <c r="F57" s="2">
        <v>62820000000</v>
      </c>
      <c r="G57" s="2">
        <v>13.28</v>
      </c>
      <c r="H57" s="2">
        <v>0.56999999999999995</v>
      </c>
      <c r="I57" s="2">
        <v>17.559999999999999</v>
      </c>
      <c r="J57" t="s">
        <v>385</v>
      </c>
      <c r="K57" t="s">
        <v>22</v>
      </c>
      <c r="L57" t="s">
        <v>19</v>
      </c>
      <c r="M57" s="2">
        <v>64.570000000000007</v>
      </c>
      <c r="N57" s="2">
        <v>-59.903333333333343</v>
      </c>
      <c r="O57" s="2">
        <v>3.8777777777777782</v>
      </c>
      <c r="P57" s="5">
        <f>IF(OR(ISBLANK($H57) = TRUE, ISBLANK(O57) =TRUE),NA(),$H57/O57-1)</f>
        <v>-0.85300859598853873</v>
      </c>
      <c r="Q57" s="5">
        <f>IF(OR(ISBLANK($G57) = TRUE, ISBLANK(N57) =TRUE),NA(),$G57/N57-1)</f>
        <v>-1.2216905013633075</v>
      </c>
      <c r="R57" s="5">
        <f>IF(OR(ISBLANK($I57) = TRUE, ISBLANK(M57) =TRUE),NA(),$I57/M57-1)</f>
        <v>-0.7280470806876258</v>
      </c>
      <c r="S57" s="4">
        <f>AVERAGE(P57:R57)</f>
        <v>-0.93424872601315734</v>
      </c>
    </row>
    <row r="58" spans="1:19" x14ac:dyDescent="0.25">
      <c r="A58" s="1">
        <v>2</v>
      </c>
      <c r="B58" t="s">
        <v>23</v>
      </c>
      <c r="C58" s="2">
        <v>5</v>
      </c>
      <c r="D58" s="2">
        <v>79.599999999999994</v>
      </c>
      <c r="E58" s="7">
        <v>44221</v>
      </c>
      <c r="F58" s="2">
        <v>17960000000</v>
      </c>
      <c r="G58" s="2">
        <v>6.99</v>
      </c>
      <c r="H58" s="2">
        <v>1.45</v>
      </c>
      <c r="I58" s="2">
        <v>17.670000000000002</v>
      </c>
      <c r="J58" t="s">
        <v>24</v>
      </c>
      <c r="K58" t="s">
        <v>25</v>
      </c>
      <c r="L58" t="s">
        <v>26</v>
      </c>
      <c r="M58" s="2">
        <v>64.570000000000007</v>
      </c>
      <c r="N58" s="2">
        <v>-59.903333333333343</v>
      </c>
      <c r="O58" s="2">
        <v>3.8777777777777782</v>
      </c>
      <c r="P58" s="5">
        <f>IF(OR(ISBLANK($H58) = TRUE, ISBLANK(O58) =TRUE),NA(),$H58/O58-1)</f>
        <v>-0.62607449856733521</v>
      </c>
      <c r="Q58" s="5">
        <f>IF(OR(ISBLANK($G58) = TRUE, ISBLANK(N58) =TRUE),NA(),$G58/N58-1)</f>
        <v>-1.11668799732903</v>
      </c>
      <c r="R58" s="5">
        <f>IF(OR(ISBLANK($I58) = TRUE, ISBLANK(M58) =TRUE),NA(),$I58/M58-1)</f>
        <v>-0.72634350317484908</v>
      </c>
      <c r="S58" s="4">
        <f>AVERAGE(P58:R58)</f>
        <v>-0.82303533302373799</v>
      </c>
    </row>
    <row r="59" spans="1:19" x14ac:dyDescent="0.25">
      <c r="A59" s="1">
        <v>73</v>
      </c>
      <c r="B59" t="s">
        <v>172</v>
      </c>
      <c r="C59" s="2">
        <v>3</v>
      </c>
      <c r="D59" s="2">
        <v>269.3</v>
      </c>
      <c r="E59" s="7">
        <v>44221</v>
      </c>
      <c r="F59" s="2">
        <v>176130000000</v>
      </c>
      <c r="G59" s="2">
        <v>7.26</v>
      </c>
      <c r="H59" s="2">
        <v>1.41</v>
      </c>
      <c r="I59" s="2">
        <v>17.850000000000001</v>
      </c>
      <c r="J59" t="s">
        <v>173</v>
      </c>
      <c r="K59" t="s">
        <v>18</v>
      </c>
      <c r="L59" t="s">
        <v>19</v>
      </c>
      <c r="M59" s="2">
        <v>60.377499999999998</v>
      </c>
      <c r="N59" s="2">
        <v>17.90384615384616</v>
      </c>
      <c r="O59" s="2">
        <v>198.51615384615391</v>
      </c>
      <c r="P59" s="5">
        <f>IF(OR(ISBLANK($H59) = TRUE, ISBLANK(O59) =TRUE),NA(),$H59/O59-1)</f>
        <v>-0.99289730345525073</v>
      </c>
      <c r="Q59" s="5">
        <f>IF(OR(ISBLANK($G59) = TRUE, ISBLANK(N59) =TRUE),NA(),$G59/N59-1)</f>
        <v>-0.59450053705692818</v>
      </c>
      <c r="R59" s="5">
        <f>IF(OR(ISBLANK($I59) = TRUE, ISBLANK(M59) =TRUE),NA(),$I59/M59-1)</f>
        <v>-0.70436006790609085</v>
      </c>
      <c r="S59" s="4">
        <f>AVERAGE(P59:R59)</f>
        <v>-0.76391930280608999</v>
      </c>
    </row>
    <row r="60" spans="1:19" x14ac:dyDescent="0.25">
      <c r="A60" s="1">
        <v>37</v>
      </c>
      <c r="B60" t="s">
        <v>100</v>
      </c>
      <c r="C60" s="2">
        <v>21</v>
      </c>
      <c r="D60" s="2">
        <v>83.75</v>
      </c>
      <c r="E60" s="7">
        <v>44221</v>
      </c>
      <c r="F60" s="2">
        <v>13580000000</v>
      </c>
      <c r="G60" s="2">
        <v>18.55</v>
      </c>
      <c r="H60" s="2">
        <v>0.85</v>
      </c>
      <c r="I60" s="2">
        <v>18.170000000000002</v>
      </c>
      <c r="J60" t="s">
        <v>101</v>
      </c>
      <c r="K60" t="s">
        <v>52</v>
      </c>
      <c r="L60" t="s">
        <v>19</v>
      </c>
      <c r="M60" s="2">
        <v>39.32</v>
      </c>
      <c r="N60" s="2">
        <v>10.417999999999999</v>
      </c>
      <c r="O60" s="2">
        <v>4.6100000000000003</v>
      </c>
      <c r="P60" s="5">
        <f>IF(OR(ISBLANK($H60) = TRUE, ISBLANK(O60) =TRUE),NA(),$H60/O60-1)</f>
        <v>-0.81561822125813455</v>
      </c>
      <c r="Q60" s="5">
        <f>IF(OR(ISBLANK($G60) = TRUE, ISBLANK(N60) =TRUE),NA(),$G60/N60-1)</f>
        <v>0.78057208677289336</v>
      </c>
      <c r="R60" s="5">
        <f>IF(OR(ISBLANK($I60) = TRUE, ISBLANK(M60) =TRUE),NA(),$I60/M60-1)</f>
        <v>-0.53789420142421163</v>
      </c>
      <c r="S60" s="4">
        <f>AVERAGE(P60:R60)</f>
        <v>-0.1909801119698176</v>
      </c>
    </row>
    <row r="61" spans="1:19" x14ac:dyDescent="0.25">
      <c r="A61" s="1">
        <v>148</v>
      </c>
      <c r="B61" t="s">
        <v>322</v>
      </c>
      <c r="C61" s="2">
        <v>4</v>
      </c>
      <c r="D61" s="2">
        <v>70.2</v>
      </c>
      <c r="E61" s="7">
        <v>44221</v>
      </c>
      <c r="F61" s="2">
        <v>11130000000</v>
      </c>
      <c r="G61" s="2">
        <v>18.46</v>
      </c>
      <c r="H61" s="2">
        <v>1.06</v>
      </c>
      <c r="I61" s="2">
        <v>18.329999999999998</v>
      </c>
      <c r="J61" t="s">
        <v>323</v>
      </c>
      <c r="K61" t="s">
        <v>22</v>
      </c>
      <c r="L61" t="s">
        <v>26</v>
      </c>
      <c r="M61" s="2">
        <v>15.807</v>
      </c>
      <c r="N61" s="2">
        <v>15.494</v>
      </c>
      <c r="O61" s="2">
        <v>17.664999999999999</v>
      </c>
      <c r="P61" s="5">
        <f>IF(OR(ISBLANK($H61) = TRUE, ISBLANK(O61) =TRUE),NA(),$H61/O61-1)</f>
        <v>-0.9399943390885932</v>
      </c>
      <c r="Q61" s="5">
        <f>IF(OR(ISBLANK($G61) = TRUE, ISBLANK(N61) =TRUE),NA(),$G61/N61-1)</f>
        <v>0.19142894023492962</v>
      </c>
      <c r="R61" s="5">
        <f>IF(OR(ISBLANK($I61) = TRUE, ISBLANK(M61) =TRUE),NA(),$I61/M61-1)</f>
        <v>0.1596128297589674</v>
      </c>
      <c r="S61" s="4">
        <f>AVERAGE(P61:R61)</f>
        <v>-0.19631752303156538</v>
      </c>
    </row>
    <row r="62" spans="1:19" x14ac:dyDescent="0.25">
      <c r="A62" s="1">
        <v>18</v>
      </c>
      <c r="B62" t="s">
        <v>61</v>
      </c>
      <c r="C62" s="2">
        <v>4</v>
      </c>
      <c r="D62" s="2">
        <v>159.6</v>
      </c>
      <c r="E62" s="7">
        <v>44221</v>
      </c>
      <c r="F62" s="2">
        <v>41330000000</v>
      </c>
      <c r="G62" s="2">
        <v>27.51</v>
      </c>
      <c r="H62" s="2">
        <v>14.24</v>
      </c>
      <c r="I62" s="2">
        <v>18.36</v>
      </c>
      <c r="J62" t="s">
        <v>62</v>
      </c>
      <c r="K62" t="s">
        <v>52</v>
      </c>
      <c r="L62" t="s">
        <v>19</v>
      </c>
      <c r="M62" s="2">
        <v>15.807</v>
      </c>
      <c r="N62" s="2">
        <v>15.494</v>
      </c>
      <c r="O62" s="2">
        <v>17.664999999999999</v>
      </c>
      <c r="P62" s="5">
        <f>IF(OR(ISBLANK($H62) = TRUE, ISBLANK(O62) =TRUE),NA(),$H62/O62-1)</f>
        <v>-0.19388621568072451</v>
      </c>
      <c r="Q62" s="5">
        <f>IF(OR(ISBLANK($G62) = TRUE, ISBLANK(N62) =TRUE),NA(),$G62/N62-1)</f>
        <v>0.7755260100684136</v>
      </c>
      <c r="R62" s="5">
        <f>IF(OR(ISBLANK($I62) = TRUE, ISBLANK(M62) =TRUE),NA(),$I62/M62-1)</f>
        <v>0.16151072309736181</v>
      </c>
      <c r="S62" s="4">
        <f>AVERAGE(P62:R62)</f>
        <v>0.24771683916168363</v>
      </c>
    </row>
    <row r="63" spans="1:19" x14ac:dyDescent="0.25">
      <c r="A63" s="1">
        <v>154</v>
      </c>
      <c r="B63" t="s">
        <v>334</v>
      </c>
      <c r="C63" s="2">
        <v>17</v>
      </c>
      <c r="D63" s="2">
        <v>310</v>
      </c>
      <c r="E63" s="7">
        <v>44221</v>
      </c>
      <c r="F63" s="2">
        <v>5520000000</v>
      </c>
      <c r="G63" s="2">
        <v>12.28</v>
      </c>
      <c r="H63" s="2">
        <v>1.65</v>
      </c>
      <c r="I63" s="2">
        <v>18.47</v>
      </c>
      <c r="J63" t="s">
        <v>335</v>
      </c>
      <c r="K63" t="s">
        <v>22</v>
      </c>
      <c r="L63" t="s">
        <v>26</v>
      </c>
      <c r="M63" s="2">
        <v>17.622499999999999</v>
      </c>
      <c r="N63" s="2">
        <v>4.8849999999999998</v>
      </c>
      <c r="O63" s="2">
        <v>713.50750000000005</v>
      </c>
      <c r="P63" s="5">
        <f>IF(OR(ISBLANK($H63) = TRUE, ISBLANK(O63) =TRUE),NA(),$H63/O63-1)</f>
        <v>-0.99768748051001566</v>
      </c>
      <c r="Q63" s="5">
        <f>IF(OR(ISBLANK($G63) = TRUE, ISBLANK(N63) =TRUE),NA(),$G63/N63-1)</f>
        <v>1.5138178096212895</v>
      </c>
      <c r="R63" s="5">
        <f>IF(OR(ISBLANK($I63) = TRUE, ISBLANK(M63) =TRUE),NA(),$I63/M63-1)</f>
        <v>4.8091927933040068E-2</v>
      </c>
      <c r="S63" s="4">
        <f>AVERAGE(P63:R63)</f>
        <v>0.18807408568143799</v>
      </c>
    </row>
    <row r="64" spans="1:19" x14ac:dyDescent="0.25">
      <c r="A64" s="1">
        <v>196</v>
      </c>
      <c r="B64" t="s">
        <v>418</v>
      </c>
      <c r="C64" s="2">
        <v>6</v>
      </c>
      <c r="D64" s="2">
        <v>278</v>
      </c>
      <c r="E64" s="7">
        <v>44221</v>
      </c>
      <c r="F64" s="2">
        <v>10480000000</v>
      </c>
      <c r="G64" s="2">
        <v>16.2</v>
      </c>
      <c r="H64" s="2">
        <v>1.1599999999999999</v>
      </c>
      <c r="I64" s="2">
        <v>18.559999999999999</v>
      </c>
      <c r="J64" t="s">
        <v>419</v>
      </c>
      <c r="K64" t="s">
        <v>22</v>
      </c>
      <c r="L64" t="s">
        <v>26</v>
      </c>
      <c r="M64" s="2">
        <v>36.092500000000001</v>
      </c>
      <c r="N64" s="2">
        <v>16.100000000000001</v>
      </c>
      <c r="O64" s="2">
        <v>6.7819999999999991</v>
      </c>
      <c r="P64" s="5">
        <f>IF(OR(ISBLANK($H64) = TRUE, ISBLANK(O64) =TRUE),NA(),$H64/O64-1)</f>
        <v>-0.82895900914184606</v>
      </c>
      <c r="Q64" s="5">
        <f>IF(OR(ISBLANK($G64) = TRUE, ISBLANK(N64) =TRUE),NA(),$G64/N64-1)</f>
        <v>6.2111801242235032E-3</v>
      </c>
      <c r="R64" s="5">
        <f>IF(OR(ISBLANK($I64) = TRUE, ISBLANK(M64) =TRUE),NA(),$I64/M64-1)</f>
        <v>-0.48576574080487644</v>
      </c>
      <c r="S64" s="4">
        <f>AVERAGE(P64:R64)</f>
        <v>-0.43617118994083298</v>
      </c>
    </row>
    <row r="65" spans="1:19" x14ac:dyDescent="0.25">
      <c r="A65" s="1">
        <v>159</v>
      </c>
      <c r="B65" t="s">
        <v>344</v>
      </c>
      <c r="C65" s="2">
        <v>1</v>
      </c>
      <c r="D65" s="2">
        <v>283</v>
      </c>
      <c r="E65" s="7">
        <v>44221</v>
      </c>
      <c r="F65" s="2">
        <v>1890000000</v>
      </c>
      <c r="G65" s="2">
        <v>15.1</v>
      </c>
      <c r="H65" s="2">
        <v>0.56999999999999995</v>
      </c>
      <c r="I65" s="2">
        <v>18.77</v>
      </c>
      <c r="J65" t="s">
        <v>345</v>
      </c>
      <c r="K65" t="s">
        <v>44</v>
      </c>
      <c r="L65" t="s">
        <v>26</v>
      </c>
      <c r="M65" s="2">
        <v>36.342857142857142</v>
      </c>
      <c r="N65" s="2">
        <v>35.486122448979593</v>
      </c>
      <c r="O65" s="2">
        <v>238.14428571428579</v>
      </c>
      <c r="P65" s="5">
        <f>IF(OR(ISBLANK($H65) = TRUE, ISBLANK(O65) =TRUE),NA(),$H65/O65-1)</f>
        <v>-0.9976064930624291</v>
      </c>
      <c r="Q65" s="5">
        <f>IF(OR(ISBLANK($G65) = TRUE, ISBLANK(N65) =TRUE),NA(),$G65/N65-1)</f>
        <v>-0.57448154495577464</v>
      </c>
      <c r="R65" s="5">
        <f>IF(OR(ISBLANK($I65) = TRUE, ISBLANK(M65) =TRUE),NA(),$I65/M65-1)</f>
        <v>-0.48352987421383642</v>
      </c>
      <c r="S65" s="4">
        <f>AVERAGE(P65:R65)</f>
        <v>-0.68520597074401335</v>
      </c>
    </row>
    <row r="66" spans="1:19" x14ac:dyDescent="0.25">
      <c r="A66" s="1">
        <v>51</v>
      </c>
      <c r="B66" t="s">
        <v>128</v>
      </c>
      <c r="C66" s="2">
        <v>5</v>
      </c>
      <c r="D66" s="2">
        <v>23.84</v>
      </c>
      <c r="E66" s="7">
        <v>44221</v>
      </c>
      <c r="F66" s="2">
        <v>9260000000</v>
      </c>
      <c r="G66" s="2">
        <v>18.190000000000001</v>
      </c>
      <c r="H66" s="2">
        <v>1.56</v>
      </c>
      <c r="I66" s="2">
        <v>18.88</v>
      </c>
      <c r="J66" t="s">
        <v>129</v>
      </c>
      <c r="K66" t="s">
        <v>18</v>
      </c>
      <c r="L66" t="s">
        <v>26</v>
      </c>
      <c r="M66" s="2">
        <v>64.570000000000007</v>
      </c>
      <c r="N66" s="2">
        <v>-59.903333333333343</v>
      </c>
      <c r="O66" s="2">
        <v>3.8777777777777782</v>
      </c>
      <c r="P66" s="5">
        <f>IF(OR(ISBLANK($H66) = TRUE, ISBLANK(O66) =TRUE),NA(),$H66/O66-1)</f>
        <v>-0.59770773638968477</v>
      </c>
      <c r="Q66" s="5">
        <f>IF(OR(ISBLANK($G66) = TRUE, ISBLANK(N66) =TRUE),NA(),$G66/N66-1)</f>
        <v>-1.3036558900450725</v>
      </c>
      <c r="R66" s="5">
        <f>IF(OR(ISBLANK($I66) = TRUE, ISBLANK(M66) =TRUE),NA(),$I66/M66-1)</f>
        <v>-0.70760415053430392</v>
      </c>
      <c r="S66" s="4">
        <f>AVERAGE(P66:R66)</f>
        <v>-0.86965592565635375</v>
      </c>
    </row>
    <row r="67" spans="1:19" x14ac:dyDescent="0.25">
      <c r="A67" s="1">
        <v>103</v>
      </c>
      <c r="B67" t="s">
        <v>232</v>
      </c>
      <c r="C67" s="2">
        <v>3</v>
      </c>
      <c r="D67" s="2">
        <v>418.7</v>
      </c>
      <c r="E67" s="7">
        <v>44221</v>
      </c>
      <c r="F67" s="2">
        <v>100870000000</v>
      </c>
      <c r="G67" s="2">
        <v>9.19</v>
      </c>
      <c r="H67" s="2">
        <v>0.81</v>
      </c>
      <c r="I67" s="2">
        <v>19.84</v>
      </c>
      <c r="J67" t="s">
        <v>233</v>
      </c>
      <c r="K67" t="s">
        <v>25</v>
      </c>
      <c r="L67" t="s">
        <v>19</v>
      </c>
      <c r="M67" s="2">
        <v>60.377499999999998</v>
      </c>
      <c r="N67" s="2">
        <v>17.90384615384616</v>
      </c>
      <c r="O67" s="2">
        <v>198.51615384615391</v>
      </c>
      <c r="P67" s="5">
        <f>IF(OR(ISBLANK($H67) = TRUE, ISBLANK(O67) =TRUE),NA(),$H67/O67-1)</f>
        <v>-0.9959197275168461</v>
      </c>
      <c r="Q67" s="5">
        <f>IF(OR(ISBLANK($G67) = TRUE, ISBLANK(N67) =TRUE),NA(),$G67/N67-1)</f>
        <v>-0.48670247046186921</v>
      </c>
      <c r="R67" s="5">
        <f>IF(OR(ISBLANK($I67) = TRUE, ISBLANK(M67) =TRUE),NA(),$I67/M67-1)</f>
        <v>-0.67140077015444488</v>
      </c>
      <c r="S67" s="4">
        <f>AVERAGE(P67:R67)</f>
        <v>-0.71800765604438677</v>
      </c>
    </row>
    <row r="68" spans="1:19" x14ac:dyDescent="0.25">
      <c r="A68" s="1">
        <v>215</v>
      </c>
      <c r="B68" t="s">
        <v>457</v>
      </c>
      <c r="C68" s="2">
        <v>22</v>
      </c>
      <c r="D68" s="2">
        <v>148</v>
      </c>
      <c r="E68" s="7">
        <v>44221</v>
      </c>
      <c r="F68" s="2">
        <v>2960000000</v>
      </c>
      <c r="G68" s="2">
        <v>13.83</v>
      </c>
      <c r="H68" s="2">
        <v>1.43</v>
      </c>
      <c r="I68" s="2">
        <v>19.920000000000002</v>
      </c>
      <c r="J68" t="s">
        <v>458</v>
      </c>
      <c r="K68" t="s">
        <v>22</v>
      </c>
      <c r="L68" t="s">
        <v>26</v>
      </c>
      <c r="M68" s="2">
        <v>18.728000000000002</v>
      </c>
      <c r="N68" s="2">
        <v>11.278333333333331</v>
      </c>
      <c r="O68" s="2">
        <v>5.8500000000000014</v>
      </c>
      <c r="P68" s="5">
        <f>IF(OR(ISBLANK($H68) = TRUE, ISBLANK(O68) =TRUE),NA(),$H68/O68-1)</f>
        <v>-0.75555555555555565</v>
      </c>
      <c r="Q68" s="5">
        <f>IF(OR(ISBLANK($G68) = TRUE, ISBLANK(N68) =TRUE),NA(),$G68/N68-1)</f>
        <v>0.22624501256095786</v>
      </c>
      <c r="R68" s="5">
        <f>IF(OR(ISBLANK($I68) = TRUE, ISBLANK(M68) =TRUE),NA(),$I68/M68-1)</f>
        <v>6.3648013669372006E-2</v>
      </c>
      <c r="S68" s="4">
        <f>AVERAGE(P68:R68)</f>
        <v>-0.15522084310840858</v>
      </c>
    </row>
    <row r="69" spans="1:19" x14ac:dyDescent="0.25">
      <c r="A69" s="1">
        <v>171</v>
      </c>
      <c r="B69" t="s">
        <v>368</v>
      </c>
      <c r="C69" s="2">
        <v>25</v>
      </c>
      <c r="D69" s="2">
        <v>168</v>
      </c>
      <c r="E69" s="7">
        <v>44221</v>
      </c>
      <c r="F69" s="2">
        <v>78490000000</v>
      </c>
      <c r="G69" s="2">
        <v>16.93</v>
      </c>
      <c r="H69" s="2">
        <v>28.05</v>
      </c>
      <c r="I69" s="2">
        <v>19.98</v>
      </c>
      <c r="J69" t="s">
        <v>369</v>
      </c>
      <c r="K69" t="s">
        <v>52</v>
      </c>
      <c r="L69" t="s">
        <v>19</v>
      </c>
      <c r="M69" s="2">
        <v>24.064</v>
      </c>
      <c r="N69" s="2">
        <v>25.411999999999999</v>
      </c>
      <c r="O69" s="2">
        <v>11.544</v>
      </c>
      <c r="P69" s="5">
        <f>IF(OR(ISBLANK($H69) = TRUE, ISBLANK(O69) =TRUE),NA(),$H69/O69-1)</f>
        <v>1.4298336798336799</v>
      </c>
      <c r="Q69" s="5">
        <f>IF(OR(ISBLANK($G69) = TRUE, ISBLANK(N69) =TRUE),NA(),$G69/N69-1)</f>
        <v>-0.33377931685817719</v>
      </c>
      <c r="R69" s="5">
        <f>IF(OR(ISBLANK($I69) = TRUE, ISBLANK(M69) =TRUE),NA(),$I69/M69-1)</f>
        <v>-0.16971409574468088</v>
      </c>
      <c r="S69" s="4">
        <f>AVERAGE(P69:R69)</f>
        <v>0.3087800890769406</v>
      </c>
    </row>
    <row r="70" spans="1:19" x14ac:dyDescent="0.25">
      <c r="A70" s="1">
        <v>26</v>
      </c>
      <c r="B70" t="s">
        <v>77</v>
      </c>
      <c r="C70" s="2">
        <v>4</v>
      </c>
      <c r="D70" s="2">
        <v>97.3</v>
      </c>
      <c r="E70" s="7">
        <v>44221</v>
      </c>
      <c r="F70" s="2">
        <v>3560000000</v>
      </c>
      <c r="G70" s="2">
        <v>9.33</v>
      </c>
      <c r="H70" s="2">
        <v>0.85</v>
      </c>
      <c r="I70" s="2">
        <v>20.02</v>
      </c>
      <c r="J70" t="s">
        <v>78</v>
      </c>
      <c r="K70" t="s">
        <v>22</v>
      </c>
      <c r="L70" t="s">
        <v>26</v>
      </c>
      <c r="M70" s="2">
        <v>15.807</v>
      </c>
      <c r="N70" s="2">
        <v>15.494</v>
      </c>
      <c r="O70" s="2">
        <v>17.664999999999999</v>
      </c>
      <c r="P70" s="5">
        <f>IF(OR(ISBLANK($H70) = TRUE, ISBLANK(O70) =TRUE),NA(),$H70/O70-1)</f>
        <v>-0.95188225304273988</v>
      </c>
      <c r="Q70" s="5">
        <f>IF(OR(ISBLANK($G70) = TRUE, ISBLANK(N70) =TRUE),NA(),$G70/N70-1)</f>
        <v>-0.3978314186136569</v>
      </c>
      <c r="R70" s="5">
        <f>IF(OR(ISBLANK($I70) = TRUE, ISBLANK(M70) =TRUE),NA(),$I70/M70-1)</f>
        <v>0.26652748782185109</v>
      </c>
      <c r="S70" s="4">
        <f>AVERAGE(P70:R70)</f>
        <v>-0.36106206127818186</v>
      </c>
    </row>
    <row r="71" spans="1:19" x14ac:dyDescent="0.25">
      <c r="A71" s="1">
        <v>123</v>
      </c>
      <c r="B71" t="s">
        <v>272</v>
      </c>
      <c r="C71" s="2">
        <v>26</v>
      </c>
      <c r="D71" s="2">
        <v>35.42</v>
      </c>
      <c r="E71" s="7">
        <v>44221</v>
      </c>
      <c r="F71" s="2">
        <v>3670000000</v>
      </c>
      <c r="G71" s="2">
        <v>62.1</v>
      </c>
      <c r="H71" s="2">
        <v>9.76</v>
      </c>
      <c r="I71" s="2">
        <v>20.260000000000002</v>
      </c>
      <c r="J71" t="s">
        <v>273</v>
      </c>
      <c r="K71" t="s">
        <v>25</v>
      </c>
      <c r="L71" t="s">
        <v>26</v>
      </c>
      <c r="M71" s="2">
        <v>32.107999999999997</v>
      </c>
      <c r="N71" s="2">
        <v>92.90857142857142</v>
      </c>
      <c r="O71" s="2">
        <v>17.617142857142859</v>
      </c>
      <c r="P71" s="5">
        <f>IF(OR(ISBLANK($H71) = TRUE, ISBLANK(O71) =TRUE),NA(),$H71/O71-1)</f>
        <v>-0.44599416153097637</v>
      </c>
      <c r="Q71" s="5">
        <f>IF(OR(ISBLANK($G71) = TRUE, ISBLANK(N71) =TRUE),NA(),$G71/N71-1)</f>
        <v>-0.33160095946860191</v>
      </c>
      <c r="R71" s="5">
        <f>IF(OR(ISBLANK($I71) = TRUE, ISBLANK(M71) =TRUE),NA(),$I71/M71-1)</f>
        <v>-0.36900460944312929</v>
      </c>
      <c r="S71" s="4">
        <f>AVERAGE(P71:R71)</f>
        <v>-0.38219991014756921</v>
      </c>
    </row>
    <row r="72" spans="1:19" x14ac:dyDescent="0.25">
      <c r="A72" s="1">
        <v>9</v>
      </c>
      <c r="B72" t="s">
        <v>40</v>
      </c>
      <c r="C72" s="2">
        <v>1</v>
      </c>
      <c r="D72" s="2">
        <v>69.8</v>
      </c>
      <c r="E72" s="7">
        <v>44221</v>
      </c>
      <c r="F72" s="2">
        <v>14680000000</v>
      </c>
      <c r="G72" s="2">
        <v>9.7899999999999991</v>
      </c>
      <c r="H72" s="2">
        <v>1.32</v>
      </c>
      <c r="I72" s="2">
        <v>20.350000000000001</v>
      </c>
      <c r="J72" t="s">
        <v>41</v>
      </c>
      <c r="K72" t="s">
        <v>35</v>
      </c>
      <c r="L72" t="s">
        <v>26</v>
      </c>
      <c r="M72" s="2">
        <v>36.342857142857142</v>
      </c>
      <c r="N72" s="2">
        <v>35.486122448979593</v>
      </c>
      <c r="O72" s="2">
        <v>238.14428571428579</v>
      </c>
      <c r="P72" s="5">
        <f>IF(OR(ISBLANK($H72) = TRUE, ISBLANK(O72) =TRUE),NA(),$H72/O72-1)</f>
        <v>-0.99445714182878331</v>
      </c>
      <c r="Q72" s="5">
        <f>IF(OR(ISBLANK($G72) = TRUE, ISBLANK(N72) =TRUE),NA(),$G72/N72-1)</f>
        <v>-0.724117504974638</v>
      </c>
      <c r="R72" s="5">
        <f>IF(OR(ISBLANK($I72) = TRUE, ISBLANK(M72) =TRUE),NA(),$I72/M72-1)</f>
        <v>-0.44005503144654079</v>
      </c>
      <c r="S72" s="4">
        <f>AVERAGE(P72:R72)</f>
        <v>-0.71954322608332077</v>
      </c>
    </row>
    <row r="73" spans="1:19" x14ac:dyDescent="0.25">
      <c r="A73" s="1">
        <v>27</v>
      </c>
      <c r="B73" t="s">
        <v>79</v>
      </c>
      <c r="C73" s="2">
        <v>13</v>
      </c>
      <c r="D73" s="2">
        <v>133.5</v>
      </c>
      <c r="E73" s="7">
        <v>44221</v>
      </c>
      <c r="F73" s="2">
        <v>2600000000</v>
      </c>
      <c r="G73" s="2">
        <v>27.78</v>
      </c>
      <c r="H73" s="2">
        <v>2.2200000000000002</v>
      </c>
      <c r="I73" s="2">
        <v>20.48</v>
      </c>
      <c r="J73" t="s">
        <v>80</v>
      </c>
      <c r="K73" t="s">
        <v>52</v>
      </c>
      <c r="L73" t="s">
        <v>26</v>
      </c>
      <c r="M73" s="2">
        <v>19.006</v>
      </c>
      <c r="N73" s="2">
        <v>18.562857142857141</v>
      </c>
      <c r="O73" s="2">
        <v>7.2071428571428573</v>
      </c>
      <c r="P73" s="5">
        <f>IF(OR(ISBLANK($H73) = TRUE, ISBLANK(O73) =TRUE),NA(),$H73/O73-1)</f>
        <v>-0.69197224975222993</v>
      </c>
      <c r="Q73" s="5">
        <f>IF(OR(ISBLANK($G73) = TRUE, ISBLANK(N73) =TRUE),NA(),$G73/N73-1)</f>
        <v>0.49653686316761614</v>
      </c>
      <c r="R73" s="5">
        <f>IF(OR(ISBLANK($I73) = TRUE, ISBLANK(M73) =TRUE),NA(),$I73/M73-1)</f>
        <v>7.7554456487425094E-2</v>
      </c>
      <c r="S73" s="4">
        <f>AVERAGE(P73:R73)</f>
        <v>-3.9293643365729568E-2</v>
      </c>
    </row>
    <row r="74" spans="1:19" x14ac:dyDescent="0.25">
      <c r="A74" s="1">
        <v>176</v>
      </c>
      <c r="B74" t="s">
        <v>378</v>
      </c>
      <c r="C74" s="2">
        <v>26</v>
      </c>
      <c r="D74" s="2">
        <v>69.400000000000006</v>
      </c>
      <c r="E74" s="7">
        <v>44221</v>
      </c>
      <c r="F74" s="2">
        <v>6130000000</v>
      </c>
      <c r="G74" s="2">
        <v>8.93</v>
      </c>
      <c r="H74" s="2">
        <v>0.62</v>
      </c>
      <c r="I74" s="2">
        <v>20.5</v>
      </c>
      <c r="J74" t="s">
        <v>379</v>
      </c>
      <c r="K74" t="s">
        <v>18</v>
      </c>
      <c r="L74" t="s">
        <v>26</v>
      </c>
      <c r="M74" s="2">
        <v>32.107999999999997</v>
      </c>
      <c r="N74" s="2">
        <v>92.90857142857142</v>
      </c>
      <c r="O74" s="2">
        <v>17.617142857142859</v>
      </c>
      <c r="P74" s="5">
        <f>IF(OR(ISBLANK($H74) = TRUE, ISBLANK(O74) =TRUE),NA(),$H74/O74-1)</f>
        <v>-0.96480700616282844</v>
      </c>
      <c r="Q74" s="5">
        <f>IF(OR(ISBLANK($G74) = TRUE, ISBLANK(N74) =TRUE),NA(),$G74/N74-1)</f>
        <v>-0.90388400270619351</v>
      </c>
      <c r="R74" s="5">
        <f>IF(OR(ISBLANK($I74) = TRUE, ISBLANK(M74) =TRUE),NA(),$I74/M74-1)</f>
        <v>-0.3615298368007972</v>
      </c>
      <c r="S74" s="4">
        <f>AVERAGE(P74:R74)</f>
        <v>-0.74340694855660638</v>
      </c>
    </row>
    <row r="75" spans="1:19" x14ac:dyDescent="0.25">
      <c r="A75" s="1">
        <v>197</v>
      </c>
      <c r="B75" t="s">
        <v>420</v>
      </c>
      <c r="C75" s="2">
        <v>11</v>
      </c>
      <c r="D75" s="2">
        <v>115.9</v>
      </c>
      <c r="E75" s="7">
        <v>44221</v>
      </c>
      <c r="F75" s="2">
        <v>101960000000</v>
      </c>
      <c r="G75" s="2">
        <v>20.05</v>
      </c>
      <c r="H75" s="2">
        <v>3.74</v>
      </c>
      <c r="I75" s="2">
        <v>20.54</v>
      </c>
      <c r="J75" t="s">
        <v>421</v>
      </c>
      <c r="K75" t="s">
        <v>422</v>
      </c>
      <c r="L75" t="s">
        <v>19</v>
      </c>
      <c r="M75" s="2">
        <v>54.860000000000007</v>
      </c>
      <c r="N75" s="2">
        <v>25.57</v>
      </c>
      <c r="O75" s="2">
        <v>2.4666666666666668</v>
      </c>
      <c r="P75" s="5">
        <f>IF(OR(ISBLANK($H75) = TRUE, ISBLANK(O75) =TRUE),NA(),$H75/O75-1)</f>
        <v>0.51621621621621627</v>
      </c>
      <c r="Q75" s="5">
        <f>IF(OR(ISBLANK($G75) = TRUE, ISBLANK(N75) =TRUE),NA(),$G75/N75-1)</f>
        <v>-0.21587798201016817</v>
      </c>
      <c r="R75" s="5">
        <f>IF(OR(ISBLANK($I75) = TRUE, ISBLANK(M75) =TRUE),NA(),$I75/M75-1)</f>
        <v>-0.62559241706161139</v>
      </c>
      <c r="S75" s="4">
        <f>AVERAGE(P75:R75)</f>
        <v>-0.10841806095185443</v>
      </c>
    </row>
    <row r="76" spans="1:19" x14ac:dyDescent="0.25">
      <c r="A76" s="1">
        <v>62</v>
      </c>
      <c r="B76" t="s">
        <v>150</v>
      </c>
      <c r="C76" s="2">
        <v>19</v>
      </c>
      <c r="D76" s="2">
        <v>74.400000000000006</v>
      </c>
      <c r="E76" s="7">
        <v>44221</v>
      </c>
      <c r="F76" s="2">
        <v>7640000000</v>
      </c>
      <c r="G76" s="2">
        <v>11.27</v>
      </c>
      <c r="H76" s="2">
        <v>0.57999999999999996</v>
      </c>
      <c r="I76" s="2">
        <v>20.54</v>
      </c>
      <c r="J76" t="s">
        <v>151</v>
      </c>
      <c r="K76" t="s">
        <v>25</v>
      </c>
      <c r="L76" t="s">
        <v>26</v>
      </c>
      <c r="M76" s="2">
        <v>33.950000000000003</v>
      </c>
      <c r="N76" s="2">
        <v>24.754000000000001</v>
      </c>
      <c r="O76" s="2">
        <v>2.5640000000000001</v>
      </c>
      <c r="P76" s="5">
        <f>IF(OR(ISBLANK($H76) = TRUE, ISBLANK(O76) =TRUE),NA(),$H76/O76-1)</f>
        <v>-0.77379095163806555</v>
      </c>
      <c r="Q76" s="5">
        <f>IF(OR(ISBLANK($G76) = TRUE, ISBLANK(N76) =TRUE),NA(),$G76/N76-1)</f>
        <v>-0.544720045245213</v>
      </c>
      <c r="R76" s="5">
        <f>IF(OR(ISBLANK($I76) = TRUE, ISBLANK(M76) =TRUE),NA(),$I76/M76-1)</f>
        <v>-0.39499263622974967</v>
      </c>
      <c r="S76" s="4">
        <f>AVERAGE(P76:R76)</f>
        <v>-0.57116787770434263</v>
      </c>
    </row>
    <row r="77" spans="1:19" x14ac:dyDescent="0.25">
      <c r="A77" s="1">
        <v>5</v>
      </c>
      <c r="B77" t="s">
        <v>31</v>
      </c>
      <c r="C77" s="2">
        <v>1</v>
      </c>
      <c r="D77" s="2">
        <v>231.9</v>
      </c>
      <c r="E77" s="7">
        <v>44221</v>
      </c>
      <c r="F77" s="2">
        <v>101100000000</v>
      </c>
      <c r="G77" s="2">
        <v>11.79</v>
      </c>
      <c r="H77" s="2">
        <v>2.31</v>
      </c>
      <c r="I77" s="2">
        <v>21.37</v>
      </c>
      <c r="J77" t="s">
        <v>32</v>
      </c>
      <c r="K77" t="s">
        <v>22</v>
      </c>
      <c r="L77" t="s">
        <v>19</v>
      </c>
      <c r="M77" s="2">
        <v>36.342857142857142</v>
      </c>
      <c r="N77" s="2">
        <v>35.486122448979593</v>
      </c>
      <c r="O77" s="2">
        <v>238.14428571428579</v>
      </c>
      <c r="P77" s="5">
        <f>IF(OR(ISBLANK($H77) = TRUE, ISBLANK(O77) =TRUE),NA(),$H77/O77-1)</f>
        <v>-0.99029999820037073</v>
      </c>
      <c r="Q77" s="5">
        <f>IF(OR(ISBLANK($G77) = TRUE, ISBLANK(N77) =TRUE),NA(),$G77/N77-1)</f>
        <v>-0.66775744470387965</v>
      </c>
      <c r="R77" s="5">
        <f>IF(OR(ISBLANK($I77) = TRUE, ISBLANK(M77) =TRUE),NA(),$I77/M77-1)</f>
        <v>-0.41198899371069175</v>
      </c>
      <c r="S77" s="4">
        <f>AVERAGE(P77:R77)</f>
        <v>-0.69001547887164738</v>
      </c>
    </row>
    <row r="78" spans="1:19" x14ac:dyDescent="0.25">
      <c r="A78" s="1">
        <v>100</v>
      </c>
      <c r="B78" t="s">
        <v>226</v>
      </c>
      <c r="C78" s="2">
        <v>13</v>
      </c>
      <c r="D78" s="2">
        <v>108</v>
      </c>
      <c r="E78" s="7">
        <v>44221</v>
      </c>
      <c r="F78" s="2">
        <v>63100000000</v>
      </c>
      <c r="G78" s="2">
        <v>15.58</v>
      </c>
      <c r="H78" s="2">
        <v>1.51</v>
      </c>
      <c r="I78" s="2">
        <v>21.6</v>
      </c>
      <c r="J78" t="s">
        <v>227</v>
      </c>
      <c r="K78" t="s">
        <v>18</v>
      </c>
      <c r="L78" t="s">
        <v>19</v>
      </c>
      <c r="M78" s="2">
        <v>19.006</v>
      </c>
      <c r="N78" s="2">
        <v>18.562857142857141</v>
      </c>
      <c r="O78" s="2">
        <v>7.2071428571428573</v>
      </c>
      <c r="P78" s="5">
        <f>IF(OR(ISBLANK($H78) = TRUE, ISBLANK(O78) =TRUE),NA(),$H78/O78-1)</f>
        <v>-0.79048562933597621</v>
      </c>
      <c r="Q78" s="5">
        <f>IF(OR(ISBLANK($G78) = TRUE, ISBLANK(N78) =TRUE),NA(),$G78/N78-1)</f>
        <v>-0.16068954902262567</v>
      </c>
      <c r="R78" s="5">
        <f>IF(OR(ISBLANK($I78) = TRUE, ISBLANK(M78) =TRUE),NA(),$I78/M78-1)</f>
        <v>0.13648321582658118</v>
      </c>
      <c r="S78" s="4">
        <f>AVERAGE(P78:R78)</f>
        <v>-0.27156398751067357</v>
      </c>
    </row>
    <row r="79" spans="1:19" x14ac:dyDescent="0.25">
      <c r="A79" s="1">
        <v>20</v>
      </c>
      <c r="B79" t="s">
        <v>65</v>
      </c>
      <c r="C79" s="2">
        <v>3</v>
      </c>
      <c r="D79" s="2">
        <v>202</v>
      </c>
      <c r="E79" s="7">
        <v>44221</v>
      </c>
      <c r="F79" s="2">
        <v>45040000000</v>
      </c>
      <c r="G79" s="2">
        <v>18.440000000000001</v>
      </c>
      <c r="H79" s="2">
        <v>0.85</v>
      </c>
      <c r="I79" s="2">
        <v>21.77</v>
      </c>
      <c r="J79" t="s">
        <v>66</v>
      </c>
      <c r="K79" t="s">
        <v>25</v>
      </c>
      <c r="L79" t="s">
        <v>19</v>
      </c>
      <c r="M79" s="2">
        <v>60.377499999999998</v>
      </c>
      <c r="N79" s="2">
        <v>17.90384615384616</v>
      </c>
      <c r="O79" s="2">
        <v>198.51615384615391</v>
      </c>
      <c r="P79" s="5">
        <f>IF(OR(ISBLANK($H79) = TRUE, ISBLANK(O79) =TRUE),NA(),$H79/O79-1)</f>
        <v>-0.99571823257940639</v>
      </c>
      <c r="Q79" s="5">
        <f>IF(OR(ISBLANK($G79) = TRUE, ISBLANK(N79) =TRUE),NA(),$G79/N79-1)</f>
        <v>2.9946294307196197E-2</v>
      </c>
      <c r="R79" s="5">
        <f>IF(OR(ISBLANK($I79) = TRUE, ISBLANK(M79) =TRUE),NA(),$I79/M79-1)</f>
        <v>-0.63943522007370301</v>
      </c>
      <c r="S79" s="4">
        <f>AVERAGE(P79:R79)</f>
        <v>-0.53506905278197114</v>
      </c>
    </row>
    <row r="80" spans="1:19" x14ac:dyDescent="0.25">
      <c r="A80" s="1">
        <v>15</v>
      </c>
      <c r="B80" t="s">
        <v>55</v>
      </c>
      <c r="C80" s="2">
        <v>1</v>
      </c>
      <c r="D80" s="2">
        <v>210</v>
      </c>
      <c r="E80" s="7">
        <v>44221</v>
      </c>
      <c r="F80" s="2">
        <v>255450000000</v>
      </c>
      <c r="G80" s="2">
        <v>16.27</v>
      </c>
      <c r="H80" s="2">
        <v>2.86</v>
      </c>
      <c r="I80" s="2">
        <v>21.93</v>
      </c>
      <c r="J80" t="s">
        <v>56</v>
      </c>
      <c r="K80" t="s">
        <v>22</v>
      </c>
      <c r="L80" t="s">
        <v>19</v>
      </c>
      <c r="M80" s="2">
        <v>36.342857142857142</v>
      </c>
      <c r="N80" s="2">
        <v>35.486122448979593</v>
      </c>
      <c r="O80" s="2">
        <v>238.14428571428579</v>
      </c>
      <c r="P80" s="5">
        <f>IF(OR(ISBLANK($H80) = TRUE, ISBLANK(O80) =TRUE),NA(),$H80/O80-1)</f>
        <v>-0.98799047396236372</v>
      </c>
      <c r="Q80" s="5">
        <f>IF(OR(ISBLANK($G80) = TRUE, ISBLANK(N80) =TRUE),NA(),$G80/N80-1)</f>
        <v>-0.54151090969738103</v>
      </c>
      <c r="R80" s="5">
        <f>IF(OR(ISBLANK($I80) = TRUE, ISBLANK(M80) =TRUE),NA(),$I80/M80-1)</f>
        <v>-0.39658018867924527</v>
      </c>
      <c r="S80" s="4">
        <f>AVERAGE(P80:R80)</f>
        <v>-0.6420271907796633</v>
      </c>
    </row>
    <row r="81" spans="1:19" x14ac:dyDescent="0.25">
      <c r="A81" s="1">
        <v>67</v>
      </c>
      <c r="B81" t="s">
        <v>160</v>
      </c>
      <c r="C81" s="2">
        <v>1</v>
      </c>
      <c r="D81" s="2">
        <v>208.9</v>
      </c>
      <c r="E81" s="7">
        <v>44221</v>
      </c>
      <c r="F81" s="2">
        <v>54970000000</v>
      </c>
      <c r="G81" s="2">
        <v>6.1</v>
      </c>
      <c r="H81" s="2">
        <v>0.48</v>
      </c>
      <c r="I81" s="2">
        <v>22.07</v>
      </c>
      <c r="J81" t="s">
        <v>161</v>
      </c>
      <c r="K81" t="s">
        <v>18</v>
      </c>
      <c r="L81" t="s">
        <v>19</v>
      </c>
      <c r="M81" s="2">
        <v>36.342857142857142</v>
      </c>
      <c r="N81" s="2">
        <v>35.486122448979593</v>
      </c>
      <c r="O81" s="2">
        <v>238.14428571428579</v>
      </c>
      <c r="P81" s="5">
        <f>IF(OR(ISBLANK($H81) = TRUE, ISBLANK(O81) =TRUE),NA(),$H81/O81-1)</f>
        <v>-0.99798441521046666</v>
      </c>
      <c r="Q81" s="5">
        <f>IF(OR(ISBLANK($G81) = TRUE, ISBLANK(N81) =TRUE),NA(),$G81/N81-1)</f>
        <v>-0.8281018161741871</v>
      </c>
      <c r="R81" s="5">
        <f>IF(OR(ISBLANK($I81) = TRUE, ISBLANK(M81) =TRUE),NA(),$I81/M81-1)</f>
        <v>-0.3927279874213836</v>
      </c>
      <c r="S81" s="4">
        <f>AVERAGE(P81:R81)</f>
        <v>-0.73960473960201245</v>
      </c>
    </row>
    <row r="82" spans="1:19" x14ac:dyDescent="0.25">
      <c r="A82" s="1">
        <v>24</v>
      </c>
      <c r="B82" t="s">
        <v>73</v>
      </c>
      <c r="C82" s="2">
        <v>25</v>
      </c>
      <c r="D82" s="2">
        <v>134.80000000000001</v>
      </c>
      <c r="E82" s="7">
        <v>44221</v>
      </c>
      <c r="F82" s="2">
        <v>8940000000</v>
      </c>
      <c r="G82" s="2">
        <v>18.57</v>
      </c>
      <c r="H82" s="2">
        <v>2.11</v>
      </c>
      <c r="I82" s="2">
        <v>22.37</v>
      </c>
      <c r="J82" t="s">
        <v>74</v>
      </c>
      <c r="K82" t="s">
        <v>22</v>
      </c>
      <c r="L82" t="s">
        <v>26</v>
      </c>
      <c r="M82" s="2">
        <v>24.064</v>
      </c>
      <c r="N82" s="2">
        <v>25.411999999999999</v>
      </c>
      <c r="O82" s="2">
        <v>11.544</v>
      </c>
      <c r="P82" s="5">
        <f>IF(OR(ISBLANK($H82) = TRUE, ISBLANK(O82) =TRUE),NA(),$H82/O82-1)</f>
        <v>-0.81722106722106724</v>
      </c>
      <c r="Q82" s="5">
        <f>IF(OR(ISBLANK($G82) = TRUE, ISBLANK(N82) =TRUE),NA(),$G82/N82-1)</f>
        <v>-0.26924287738076491</v>
      </c>
      <c r="R82" s="5">
        <f>IF(OR(ISBLANK($I82) = TRUE, ISBLANK(M82) =TRUE),NA(),$I82/M82-1)</f>
        <v>-7.0395611702127603E-2</v>
      </c>
      <c r="S82" s="4">
        <f>AVERAGE(P82:R82)</f>
        <v>-0.38561985210131988</v>
      </c>
    </row>
    <row r="83" spans="1:19" x14ac:dyDescent="0.25">
      <c r="A83" s="1">
        <v>120</v>
      </c>
      <c r="B83" t="s">
        <v>266</v>
      </c>
      <c r="C83" s="2">
        <v>1</v>
      </c>
      <c r="D83" s="2">
        <v>284</v>
      </c>
      <c r="E83" s="7">
        <v>44221</v>
      </c>
      <c r="F83" s="2">
        <v>5480000000</v>
      </c>
      <c r="G83" s="2">
        <v>13.21</v>
      </c>
      <c r="H83" s="2">
        <v>1.63</v>
      </c>
      <c r="I83" s="2">
        <v>22.64</v>
      </c>
      <c r="J83" t="s">
        <v>267</v>
      </c>
      <c r="K83" t="s">
        <v>44</v>
      </c>
      <c r="L83" t="s">
        <v>26</v>
      </c>
      <c r="M83" s="2">
        <v>36.342857142857142</v>
      </c>
      <c r="N83" s="2">
        <v>35.486122448979593</v>
      </c>
      <c r="O83" s="2">
        <v>238.14428571428579</v>
      </c>
      <c r="P83" s="5">
        <f>IF(OR(ISBLANK($H83) = TRUE, ISBLANK(O83) =TRUE),NA(),$H83/O83-1)</f>
        <v>-0.99315540998554297</v>
      </c>
      <c r="Q83" s="5">
        <f>IF(OR(ISBLANK($G83) = TRUE, ISBLANK(N83) =TRUE),NA(),$G83/N83-1)</f>
        <v>-0.6277418019116412</v>
      </c>
      <c r="R83" s="5">
        <f>IF(OR(ISBLANK($I83) = TRUE, ISBLANK(M83) =TRUE),NA(),$I83/M83-1)</f>
        <v>-0.37704402515723268</v>
      </c>
      <c r="S83" s="4">
        <f>AVERAGE(P83:R83)</f>
        <v>-0.66598041235147221</v>
      </c>
    </row>
    <row r="84" spans="1:19" x14ac:dyDescent="0.25">
      <c r="A84" s="1">
        <v>56</v>
      </c>
      <c r="B84" t="s">
        <v>138</v>
      </c>
      <c r="C84" s="2">
        <v>6</v>
      </c>
      <c r="D84" s="2">
        <v>18.8</v>
      </c>
      <c r="E84" s="7">
        <v>44221</v>
      </c>
      <c r="F84" s="2">
        <v>16650000000</v>
      </c>
      <c r="G84" s="2">
        <v>4.68</v>
      </c>
      <c r="H84" s="2">
        <v>19.09</v>
      </c>
      <c r="I84" s="2">
        <v>22.93</v>
      </c>
      <c r="J84" t="s">
        <v>139</v>
      </c>
      <c r="K84" t="s">
        <v>52</v>
      </c>
      <c r="L84" t="s">
        <v>26</v>
      </c>
      <c r="M84" s="2">
        <v>36.092500000000001</v>
      </c>
      <c r="N84" s="2">
        <v>16.100000000000001</v>
      </c>
      <c r="O84" s="2">
        <v>6.7819999999999991</v>
      </c>
      <c r="P84" s="5">
        <f>IF(OR(ISBLANK($H84) = TRUE, ISBLANK(O84) =TRUE),NA(),$H84/O84-1)</f>
        <v>1.8148038926570336</v>
      </c>
      <c r="Q84" s="5">
        <f>IF(OR(ISBLANK($G84) = TRUE, ISBLANK(N84) =TRUE),NA(),$G84/N84-1)</f>
        <v>-0.70931677018633543</v>
      </c>
      <c r="R84" s="5">
        <f>IF(OR(ISBLANK($I84) = TRUE, ISBLANK(M84) =TRUE),NA(),$I84/M84-1)</f>
        <v>-0.36468795456119696</v>
      </c>
      <c r="S84" s="4">
        <f>AVERAGE(P84:R84)</f>
        <v>0.24693305596983373</v>
      </c>
    </row>
    <row r="85" spans="1:19" x14ac:dyDescent="0.25">
      <c r="A85" s="1">
        <v>39</v>
      </c>
      <c r="B85" t="s">
        <v>104</v>
      </c>
      <c r="C85" s="2">
        <v>8</v>
      </c>
      <c r="D85" s="2">
        <v>102.5</v>
      </c>
      <c r="E85" s="7">
        <v>44221</v>
      </c>
      <c r="F85" s="2">
        <v>22020000000</v>
      </c>
      <c r="G85" s="2">
        <v>17.28</v>
      </c>
      <c r="H85" s="2">
        <v>1.04</v>
      </c>
      <c r="I85" s="2">
        <v>23.25</v>
      </c>
      <c r="J85" t="s">
        <v>105</v>
      </c>
      <c r="K85" t="s">
        <v>22</v>
      </c>
      <c r="L85" t="s">
        <v>19</v>
      </c>
      <c r="M85" s="2">
        <v>124.40666666666669</v>
      </c>
      <c r="N85" s="2">
        <v>13.994999999999999</v>
      </c>
      <c r="O85" s="2">
        <v>2.1800000000000002</v>
      </c>
      <c r="P85" s="5">
        <f>IF(OR(ISBLANK($H85) = TRUE, ISBLANK(O85) =TRUE),NA(),$H85/O85-1)</f>
        <v>-0.52293577981651373</v>
      </c>
      <c r="Q85" s="5">
        <f>IF(OR(ISBLANK($G85) = TRUE, ISBLANK(N85) =TRUE),NA(),$G85/N85-1)</f>
        <v>0.23472668810289399</v>
      </c>
      <c r="R85" s="5">
        <f>IF(OR(ISBLANK($I85) = TRUE, ISBLANK(M85) =TRUE),NA(),$I85/M85-1)</f>
        <v>-0.8131129092760303</v>
      </c>
      <c r="S85" s="4">
        <f>AVERAGE(P85:R85)</f>
        <v>-0.36710733366321668</v>
      </c>
    </row>
    <row r="86" spans="1:19" x14ac:dyDescent="0.25">
      <c r="A86" s="1">
        <v>96</v>
      </c>
      <c r="B86" t="s">
        <v>218</v>
      </c>
      <c r="C86" s="2">
        <v>25</v>
      </c>
      <c r="D86" s="2">
        <v>87.6</v>
      </c>
      <c r="E86" s="7">
        <v>44221</v>
      </c>
      <c r="F86" s="2">
        <v>31810000000</v>
      </c>
      <c r="G86" s="2">
        <v>18.190000000000001</v>
      </c>
      <c r="H86" s="2">
        <v>2.31</v>
      </c>
      <c r="I86" s="2">
        <v>23.47</v>
      </c>
      <c r="J86" t="s">
        <v>219</v>
      </c>
      <c r="K86" t="s">
        <v>89</v>
      </c>
      <c r="L86" t="s">
        <v>19</v>
      </c>
      <c r="M86" s="2">
        <v>24.064</v>
      </c>
      <c r="N86" s="2">
        <v>25.411999999999999</v>
      </c>
      <c r="O86" s="2">
        <v>11.544</v>
      </c>
      <c r="P86" s="5">
        <f>IF(OR(ISBLANK($H86) = TRUE, ISBLANK(O86) =TRUE),NA(),$H86/O86-1)</f>
        <v>-0.7998960498960499</v>
      </c>
      <c r="Q86" s="5">
        <f>IF(OR(ISBLANK($G86) = TRUE, ISBLANK(N86) =TRUE),NA(),$G86/N86-1)</f>
        <v>-0.28419644262553112</v>
      </c>
      <c r="R86" s="5">
        <f>IF(OR(ISBLANK($I86) = TRUE, ISBLANK(M86) =TRUE),NA(),$I86/M86-1)</f>
        <v>-2.4684175531914931E-2</v>
      </c>
      <c r="S86" s="4">
        <f>AVERAGE(P86:R86)</f>
        <v>-0.36959222268449859</v>
      </c>
    </row>
    <row r="87" spans="1:19" x14ac:dyDescent="0.25">
      <c r="A87" s="1">
        <v>212</v>
      </c>
      <c r="B87" t="s">
        <v>451</v>
      </c>
      <c r="C87" s="2">
        <v>1</v>
      </c>
      <c r="D87" s="2">
        <v>212.8</v>
      </c>
      <c r="E87" s="7">
        <v>44221</v>
      </c>
      <c r="F87" s="2">
        <v>479660000000</v>
      </c>
      <c r="G87" s="2">
        <v>10.5</v>
      </c>
      <c r="H87" s="2">
        <v>1.38</v>
      </c>
      <c r="I87" s="2">
        <v>23.49</v>
      </c>
      <c r="J87" t="s">
        <v>452</v>
      </c>
      <c r="K87" t="s">
        <v>22</v>
      </c>
      <c r="L87" t="s">
        <v>19</v>
      </c>
      <c r="M87" s="2">
        <v>36.342857142857142</v>
      </c>
      <c r="N87" s="2">
        <v>35.486122448979593</v>
      </c>
      <c r="O87" s="2">
        <v>238.14428571428579</v>
      </c>
      <c r="P87" s="5">
        <f>IF(OR(ISBLANK($H87) = TRUE, ISBLANK(O87) =TRUE),NA(),$H87/O87-1)</f>
        <v>-0.99420519373009164</v>
      </c>
      <c r="Q87" s="5">
        <f>IF(OR(ISBLANK($G87) = TRUE, ISBLANK(N87) =TRUE),NA(),$G87/N87-1)</f>
        <v>-0.70410968357851877</v>
      </c>
      <c r="R87" s="5">
        <f>IF(OR(ISBLANK($I87) = TRUE, ISBLANK(M87) =TRUE),NA(),$I87/M87-1)</f>
        <v>-0.35365566037735852</v>
      </c>
      <c r="S87" s="4">
        <f>AVERAGE(P87:R87)</f>
        <v>-0.68399017922865635</v>
      </c>
    </row>
    <row r="88" spans="1:19" x14ac:dyDescent="0.25">
      <c r="A88" s="1">
        <v>124</v>
      </c>
      <c r="B88" t="s">
        <v>274</v>
      </c>
      <c r="C88" s="2">
        <v>17</v>
      </c>
      <c r="D88" s="2">
        <v>185</v>
      </c>
      <c r="E88" s="7">
        <v>44221</v>
      </c>
      <c r="F88" s="2">
        <v>14540000000</v>
      </c>
      <c r="G88" s="2">
        <v>11.58</v>
      </c>
      <c r="H88" s="2">
        <v>1.55</v>
      </c>
      <c r="I88" s="2">
        <v>23.5</v>
      </c>
      <c r="J88" t="s">
        <v>275</v>
      </c>
      <c r="K88" t="s">
        <v>22</v>
      </c>
      <c r="L88" t="s">
        <v>26</v>
      </c>
      <c r="M88" s="2">
        <v>17.622499999999999</v>
      </c>
      <c r="N88" s="2">
        <v>4.8849999999999998</v>
      </c>
      <c r="O88" s="2">
        <v>713.50750000000005</v>
      </c>
      <c r="P88" s="5">
        <f>IF(OR(ISBLANK($H88) = TRUE, ISBLANK(O88) =TRUE),NA(),$H88/O88-1)</f>
        <v>-0.99782763320637835</v>
      </c>
      <c r="Q88" s="5">
        <f>IF(OR(ISBLANK($G88) = TRUE, ISBLANK(N88) =TRUE),NA(),$G88/N88-1)</f>
        <v>1.3705220061412486</v>
      </c>
      <c r="R88" s="5">
        <f>IF(OR(ISBLANK($I88) = TRUE, ISBLANK(M88) =TRUE),NA(),$I88/M88-1)</f>
        <v>0.33352248545893048</v>
      </c>
      <c r="S88" s="4">
        <f>AVERAGE(P88:R88)</f>
        <v>0.23540561946460026</v>
      </c>
    </row>
    <row r="89" spans="1:19" x14ac:dyDescent="0.25">
      <c r="A89" s="1">
        <v>170</v>
      </c>
      <c r="B89" t="s">
        <v>366</v>
      </c>
      <c r="C89" s="2">
        <v>1</v>
      </c>
      <c r="D89" s="2">
        <v>230.3</v>
      </c>
      <c r="E89" s="7">
        <v>44221</v>
      </c>
      <c r="F89" s="2">
        <v>33880000000</v>
      </c>
      <c r="G89" s="2">
        <v>21.1</v>
      </c>
      <c r="H89" s="2">
        <v>1.01</v>
      </c>
      <c r="I89" s="2">
        <v>23.6</v>
      </c>
      <c r="J89" t="s">
        <v>367</v>
      </c>
      <c r="K89" t="s">
        <v>22</v>
      </c>
      <c r="L89" t="s">
        <v>19</v>
      </c>
      <c r="M89" s="2">
        <v>36.342857142857142</v>
      </c>
      <c r="N89" s="2">
        <v>35.486122448979593</v>
      </c>
      <c r="O89" s="2">
        <v>238.14428571428579</v>
      </c>
      <c r="P89" s="5">
        <f>IF(OR(ISBLANK($H89) = TRUE, ISBLANK(O89) =TRUE),NA(),$H89/O89-1)</f>
        <v>-0.99575887367202354</v>
      </c>
      <c r="Q89" s="5">
        <f>IF(OR(ISBLANK($G89) = TRUE, ISBLANK(N89) =TRUE),NA(),$G89/N89-1)</f>
        <v>-0.40540136414349959</v>
      </c>
      <c r="R89" s="5">
        <f>IF(OR(ISBLANK($I89) = TRUE, ISBLANK(M89) =TRUE),NA(),$I89/M89-1)</f>
        <v>-0.35062893081761004</v>
      </c>
      <c r="S89" s="4">
        <f>AVERAGE(P89:R89)</f>
        <v>-0.58392972287771105</v>
      </c>
    </row>
    <row r="90" spans="1:19" x14ac:dyDescent="0.25">
      <c r="A90" s="1">
        <v>186</v>
      </c>
      <c r="B90" t="s">
        <v>398</v>
      </c>
      <c r="C90" s="2">
        <v>14</v>
      </c>
      <c r="D90" s="2">
        <v>1</v>
      </c>
      <c r="E90" s="7">
        <v>44221</v>
      </c>
      <c r="F90" s="2">
        <v>10090000000</v>
      </c>
      <c r="G90" s="2">
        <v>43.28</v>
      </c>
      <c r="H90" s="2">
        <v>21.91</v>
      </c>
      <c r="I90" s="2">
        <v>23.78</v>
      </c>
      <c r="J90" t="s">
        <v>399</v>
      </c>
      <c r="K90" t="s">
        <v>89</v>
      </c>
      <c r="L90" t="s">
        <v>26</v>
      </c>
      <c r="M90" s="2">
        <v>11.1625</v>
      </c>
      <c r="N90" s="2">
        <v>20.824999999999999</v>
      </c>
      <c r="O90" s="2">
        <v>10.025</v>
      </c>
      <c r="P90" s="5">
        <f>IF(OR(ISBLANK($H90) = TRUE, ISBLANK(O90) =TRUE),NA(),$H90/O90-1)</f>
        <v>1.1855361596009972</v>
      </c>
      <c r="Q90" s="5">
        <f>IF(OR(ISBLANK($G90) = TRUE, ISBLANK(N90) =TRUE),NA(),$G90/N90-1)</f>
        <v>1.0782713085234095</v>
      </c>
      <c r="R90" s="5">
        <f>IF(OR(ISBLANK($I90) = TRUE, ISBLANK(M90) =TRUE),NA(),$I90/M90-1)</f>
        <v>1.1303471444568869</v>
      </c>
      <c r="S90" s="4">
        <f>AVERAGE(P90:R90)</f>
        <v>1.1313848708604313</v>
      </c>
    </row>
    <row r="91" spans="1:19" x14ac:dyDescent="0.25">
      <c r="A91" s="1">
        <v>194</v>
      </c>
      <c r="B91" t="s">
        <v>414</v>
      </c>
      <c r="C91" s="2">
        <v>3</v>
      </c>
      <c r="D91" s="2">
        <v>625.79999999999995</v>
      </c>
      <c r="E91" s="7">
        <v>44221</v>
      </c>
      <c r="F91" s="2">
        <v>114560000000</v>
      </c>
      <c r="G91" s="2">
        <v>17.8</v>
      </c>
      <c r="H91" s="2">
        <v>6.95</v>
      </c>
      <c r="I91" s="2">
        <v>23.8</v>
      </c>
      <c r="J91" t="s">
        <v>415</v>
      </c>
      <c r="K91" t="s">
        <v>18</v>
      </c>
      <c r="L91" t="s">
        <v>19</v>
      </c>
      <c r="M91" s="2">
        <v>60.377499999999998</v>
      </c>
      <c r="N91" s="2">
        <v>17.90384615384616</v>
      </c>
      <c r="O91" s="2">
        <v>198.51615384615391</v>
      </c>
      <c r="P91" s="5">
        <f>IF(OR(ISBLANK($H91) = TRUE, ISBLANK(O91) =TRUE),NA(),$H91/O91-1)</f>
        <v>-0.96499025461985266</v>
      </c>
      <c r="Q91" s="5">
        <f>IF(OR(ISBLANK($G91) = TRUE, ISBLANK(N91) =TRUE),NA(),$G91/N91-1)</f>
        <v>-5.8002148227714878E-3</v>
      </c>
      <c r="R91" s="5">
        <f>IF(OR(ISBLANK($I91) = TRUE, ISBLANK(M91) =TRUE),NA(),$I91/M91-1)</f>
        <v>-0.60581342387478776</v>
      </c>
      <c r="S91" s="4">
        <f>AVERAGE(P91:R91)</f>
        <v>-0.52553463110580401</v>
      </c>
    </row>
    <row r="92" spans="1:19" x14ac:dyDescent="0.25">
      <c r="A92" s="1">
        <v>122</v>
      </c>
      <c r="B92" t="s">
        <v>270</v>
      </c>
      <c r="C92" s="2">
        <v>7</v>
      </c>
      <c r="D92" s="2">
        <v>193.6</v>
      </c>
      <c r="E92" s="7">
        <v>44221</v>
      </c>
      <c r="F92" s="2">
        <v>134170000000</v>
      </c>
      <c r="G92" s="2">
        <v>23.24</v>
      </c>
      <c r="H92" s="2">
        <v>9.06</v>
      </c>
      <c r="I92" s="2">
        <v>24.15</v>
      </c>
      <c r="J92" t="s">
        <v>271</v>
      </c>
      <c r="K92" t="s">
        <v>52</v>
      </c>
      <c r="L92" t="s">
        <v>19</v>
      </c>
      <c r="M92" s="2">
        <v>13.965</v>
      </c>
      <c r="N92" s="2">
        <v>24.463333333333331</v>
      </c>
      <c r="O92" s="2">
        <v>13.31666666666667</v>
      </c>
      <c r="P92" s="5">
        <f>IF(OR(ISBLANK($H92) = TRUE, ISBLANK(O92) =TRUE),NA(),$H92/O92-1)</f>
        <v>-0.31964956195244065</v>
      </c>
      <c r="Q92" s="5">
        <f>IF(OR(ISBLANK($G92) = TRUE, ISBLANK(N92) =TRUE),NA(),$G92/N92-1)</f>
        <v>-5.0006812917291144E-2</v>
      </c>
      <c r="R92" s="5">
        <f>IF(OR(ISBLANK($I92) = TRUE, ISBLANK(M92) =TRUE),NA(),$I92/M92-1)</f>
        <v>0.72932330827067671</v>
      </c>
      <c r="S92" s="4">
        <f>AVERAGE(P92:R92)</f>
        <v>0.11988897780031497</v>
      </c>
    </row>
    <row r="93" spans="1:19" x14ac:dyDescent="0.25">
      <c r="A93" s="1">
        <v>166</v>
      </c>
      <c r="B93" t="s">
        <v>358</v>
      </c>
      <c r="C93" s="2">
        <v>23</v>
      </c>
      <c r="D93" s="2">
        <v>39.299999999999997</v>
      </c>
      <c r="E93" s="7">
        <v>44221</v>
      </c>
      <c r="F93" s="2">
        <v>18440000000</v>
      </c>
      <c r="G93" s="2">
        <v>6.64</v>
      </c>
      <c r="H93" s="2">
        <v>0.74</v>
      </c>
      <c r="I93" s="2">
        <v>24.39</v>
      </c>
      <c r="J93" t="s">
        <v>359</v>
      </c>
      <c r="K93" t="s">
        <v>52</v>
      </c>
      <c r="L93" t="s">
        <v>19</v>
      </c>
      <c r="M93" s="2">
        <v>40.42</v>
      </c>
      <c r="N93" s="2">
        <v>16.053999999999998</v>
      </c>
      <c r="O93" s="2">
        <v>4.8919999999999986</v>
      </c>
      <c r="P93" s="5">
        <f>IF(OR(ISBLANK($H93) = TRUE, ISBLANK(O93) =TRUE),NA(),$H93/O93-1)</f>
        <v>-0.84873262469337685</v>
      </c>
      <c r="Q93" s="5">
        <f>IF(OR(ISBLANK($G93) = TRUE, ISBLANK(N93) =TRUE),NA(),$G93/N93-1)</f>
        <v>-0.58639591379095557</v>
      </c>
      <c r="R93" s="5">
        <f>IF(OR(ISBLANK($I93) = TRUE, ISBLANK(M93) =TRUE),NA(),$I93/M93-1)</f>
        <v>-0.39658584858980706</v>
      </c>
      <c r="S93" s="4">
        <f>AVERAGE(P93:R93)</f>
        <v>-0.61057146235804649</v>
      </c>
    </row>
    <row r="94" spans="1:19" x14ac:dyDescent="0.25">
      <c r="A94" s="1">
        <v>136</v>
      </c>
      <c r="B94" t="s">
        <v>298</v>
      </c>
      <c r="C94" s="2">
        <v>18</v>
      </c>
      <c r="D94" s="2">
        <v>142.6</v>
      </c>
      <c r="E94" s="7">
        <v>44221</v>
      </c>
      <c r="F94" s="2">
        <v>9820000000</v>
      </c>
      <c r="G94" s="2">
        <v>12.97</v>
      </c>
      <c r="H94" s="2">
        <v>1.32</v>
      </c>
      <c r="I94" s="2">
        <v>24.7</v>
      </c>
      <c r="J94" t="s">
        <v>299</v>
      </c>
      <c r="K94" t="s">
        <v>22</v>
      </c>
      <c r="L94" t="s">
        <v>26</v>
      </c>
      <c r="M94" s="2">
        <v>24.7</v>
      </c>
      <c r="N94" s="2">
        <v>0.94500000000000028</v>
      </c>
      <c r="O94" s="2">
        <v>1.32</v>
      </c>
      <c r="P94" s="5">
        <f>IF(OR(ISBLANK($H94) = TRUE, ISBLANK(O94) =TRUE),NA(),$H94/O94-1)</f>
        <v>0</v>
      </c>
      <c r="Q94" s="5">
        <f>IF(OR(ISBLANK($G94) = TRUE, ISBLANK(N94) =TRUE),NA(),$G94/N94-1)</f>
        <v>12.724867724867721</v>
      </c>
      <c r="R94" s="5">
        <f>IF(OR(ISBLANK($I94) = TRUE, ISBLANK(M94) =TRUE),NA(),$I94/M94-1)</f>
        <v>0</v>
      </c>
      <c r="S94" s="4">
        <f>AVERAGE(P94:R94)</f>
        <v>4.2416225749559073</v>
      </c>
    </row>
    <row r="95" spans="1:19" x14ac:dyDescent="0.25">
      <c r="A95" s="1">
        <v>184</v>
      </c>
      <c r="B95" t="s">
        <v>394</v>
      </c>
      <c r="C95" s="2">
        <v>1</v>
      </c>
      <c r="D95" s="2">
        <v>232.1</v>
      </c>
      <c r="E95" s="7">
        <v>44221</v>
      </c>
      <c r="F95" s="2">
        <v>82770000000</v>
      </c>
      <c r="G95" s="2">
        <v>7.97</v>
      </c>
      <c r="H95" s="2">
        <v>1.08</v>
      </c>
      <c r="I95" s="2">
        <v>25.85</v>
      </c>
      <c r="J95" t="s">
        <v>395</v>
      </c>
      <c r="K95" t="s">
        <v>22</v>
      </c>
      <c r="L95" t="s">
        <v>19</v>
      </c>
      <c r="M95" s="2">
        <v>36.342857142857142</v>
      </c>
      <c r="N95" s="2">
        <v>35.486122448979593</v>
      </c>
      <c r="O95" s="2">
        <v>238.14428571428579</v>
      </c>
      <c r="P95" s="5">
        <f>IF(OR(ISBLANK($H95) = TRUE, ISBLANK(O95) =TRUE),NA(),$H95/O95-1)</f>
        <v>-0.99546493422354998</v>
      </c>
      <c r="Q95" s="5">
        <f>IF(OR(ISBLANK($G95) = TRUE, ISBLANK(N95) =TRUE),NA(),$G95/N95-1)</f>
        <v>-0.77540515982102809</v>
      </c>
      <c r="R95" s="5">
        <f>IF(OR(ISBLANK($I95) = TRUE, ISBLANK(M95) =TRUE),NA(),$I95/M95-1)</f>
        <v>-0.28871855345911945</v>
      </c>
      <c r="S95" s="4">
        <f>AVERAGE(P95:R95)</f>
        <v>-0.68652954916789921</v>
      </c>
    </row>
    <row r="96" spans="1:19" x14ac:dyDescent="0.25">
      <c r="A96" s="1">
        <v>89</v>
      </c>
      <c r="B96" t="s">
        <v>204</v>
      </c>
      <c r="C96" s="2">
        <v>1</v>
      </c>
      <c r="D96" s="2">
        <v>1</v>
      </c>
      <c r="E96" s="7">
        <v>44221</v>
      </c>
      <c r="F96" s="2">
        <v>3790000000</v>
      </c>
      <c r="G96" s="2">
        <v>15.36</v>
      </c>
      <c r="H96" s="2">
        <v>2.11</v>
      </c>
      <c r="I96" s="2">
        <v>26.31</v>
      </c>
      <c r="J96" t="s">
        <v>205</v>
      </c>
      <c r="K96" t="s">
        <v>44</v>
      </c>
      <c r="L96" t="s">
        <v>26</v>
      </c>
      <c r="M96" s="2">
        <v>36.342857142857142</v>
      </c>
      <c r="N96" s="2">
        <v>35.486122448979593</v>
      </c>
      <c r="O96" s="2">
        <v>238.14428571428579</v>
      </c>
      <c r="P96" s="5">
        <f>IF(OR(ISBLANK($H96) = TRUE, ISBLANK(O96) =TRUE),NA(),$H96/O96-1)</f>
        <v>-0.99113982519600963</v>
      </c>
      <c r="Q96" s="5">
        <f>IF(OR(ISBLANK($G96) = TRUE, ISBLANK(N96) =TRUE),NA(),$G96/N96-1)</f>
        <v>-0.56715473712057607</v>
      </c>
      <c r="R96" s="5">
        <f>IF(OR(ISBLANK($I96) = TRUE, ISBLANK(M96) =TRUE),NA(),$I96/M96-1)</f>
        <v>-0.27606132075471701</v>
      </c>
      <c r="S96" s="4">
        <f>AVERAGE(P96:R96)</f>
        <v>-0.61145196102376753</v>
      </c>
    </row>
    <row r="97" spans="1:19" x14ac:dyDescent="0.25">
      <c r="A97" s="1">
        <v>114</v>
      </c>
      <c r="B97" t="s">
        <v>254</v>
      </c>
      <c r="C97" s="2">
        <v>2</v>
      </c>
      <c r="D97" s="2">
        <v>160.5</v>
      </c>
      <c r="E97" s="7">
        <v>44221</v>
      </c>
      <c r="F97" s="2">
        <v>1260000000</v>
      </c>
      <c r="G97" s="2">
        <v>17.09</v>
      </c>
      <c r="H97" s="2">
        <v>0.63</v>
      </c>
      <c r="I97" s="2">
        <v>26.53</v>
      </c>
      <c r="J97" t="s">
        <v>255</v>
      </c>
      <c r="K97" t="s">
        <v>18</v>
      </c>
      <c r="L97" t="s">
        <v>26</v>
      </c>
      <c r="M97" s="2">
        <v>26.53</v>
      </c>
      <c r="N97" s="2">
        <v>-2.09</v>
      </c>
      <c r="O97" s="2">
        <v>0.63</v>
      </c>
      <c r="P97" s="5">
        <f>IF(OR(ISBLANK($H97) = TRUE, ISBLANK(O97) =TRUE),NA(),$H97/O97-1)</f>
        <v>0</v>
      </c>
      <c r="Q97" s="5">
        <f>IF(OR(ISBLANK($G97) = TRUE, ISBLANK(N97) =TRUE),NA(),$G97/N97-1)</f>
        <v>-9.1770334928229662</v>
      </c>
      <c r="R97" s="5">
        <f>IF(OR(ISBLANK($I97) = TRUE, ISBLANK(M97) =TRUE),NA(),$I97/M97-1)</f>
        <v>0</v>
      </c>
      <c r="S97" s="4">
        <f>AVERAGE(P97:R97)</f>
        <v>-3.0590111642743221</v>
      </c>
    </row>
    <row r="98" spans="1:19" x14ac:dyDescent="0.25">
      <c r="A98" s="1">
        <v>149</v>
      </c>
      <c r="B98" t="s">
        <v>324</v>
      </c>
      <c r="C98" s="2">
        <v>1</v>
      </c>
      <c r="D98" s="2">
        <v>786.5</v>
      </c>
      <c r="E98" s="7">
        <v>44221</v>
      </c>
      <c r="F98" s="2">
        <v>20810000000</v>
      </c>
      <c r="G98" s="2">
        <v>20.64</v>
      </c>
      <c r="H98" s="2">
        <v>2.27</v>
      </c>
      <c r="I98" s="2">
        <v>27.6</v>
      </c>
      <c r="J98" t="s">
        <v>325</v>
      </c>
      <c r="K98" t="s">
        <v>22</v>
      </c>
      <c r="L98" t="s">
        <v>19</v>
      </c>
      <c r="M98" s="2">
        <v>36.342857142857142</v>
      </c>
      <c r="N98" s="2">
        <v>35.486122448979593</v>
      </c>
      <c r="O98" s="2">
        <v>238.14428571428579</v>
      </c>
      <c r="P98" s="5">
        <f>IF(OR(ISBLANK($H98) = TRUE, ISBLANK(O98) =TRUE),NA(),$H98/O98-1)</f>
        <v>-0.99046796359949851</v>
      </c>
      <c r="Q98" s="5">
        <f>IF(OR(ISBLANK($G98) = TRUE, ISBLANK(N98) =TRUE),NA(),$G98/N98-1)</f>
        <v>-0.41836417800577408</v>
      </c>
      <c r="R98" s="5">
        <f>IF(OR(ISBLANK($I98) = TRUE, ISBLANK(M98) =TRUE),NA(),$I98/M98-1)</f>
        <v>-0.24056603773584895</v>
      </c>
      <c r="S98" s="4">
        <f>AVERAGE(P98:R98)</f>
        <v>-0.54979939311370718</v>
      </c>
    </row>
    <row r="99" spans="1:19" x14ac:dyDescent="0.25">
      <c r="A99" s="1">
        <v>41</v>
      </c>
      <c r="B99" t="s">
        <v>108</v>
      </c>
      <c r="C99" s="2">
        <v>31</v>
      </c>
      <c r="D99" s="2">
        <v>192.4</v>
      </c>
      <c r="E99" s="7">
        <v>44221</v>
      </c>
      <c r="F99" s="2">
        <v>8960000000</v>
      </c>
      <c r="G99" s="2">
        <v>15.25</v>
      </c>
      <c r="H99" s="2">
        <v>1.93</v>
      </c>
      <c r="I99" s="2">
        <v>27.77</v>
      </c>
      <c r="J99" t="s">
        <v>109</v>
      </c>
      <c r="K99" t="s">
        <v>22</v>
      </c>
      <c r="L99" t="s">
        <v>26</v>
      </c>
      <c r="M99" s="2">
        <v>24.442</v>
      </c>
      <c r="N99" s="2">
        <v>1.355</v>
      </c>
      <c r="O99" s="2">
        <v>23.285</v>
      </c>
      <c r="P99" s="5">
        <f>IF(OR(ISBLANK($H99) = TRUE, ISBLANK(O99) =TRUE),NA(),$H99/O99-1)</f>
        <v>-0.91711402190251234</v>
      </c>
      <c r="Q99" s="5">
        <f>IF(OR(ISBLANK($G99) = TRUE, ISBLANK(N99) =TRUE),NA(),$G99/N99-1)</f>
        <v>10.254612546125461</v>
      </c>
      <c r="R99" s="5">
        <f>IF(OR(ISBLANK($I99) = TRUE, ISBLANK(M99) =TRUE),NA(),$I99/M99-1)</f>
        <v>0.13615907045249975</v>
      </c>
      <c r="S99" s="4">
        <f>AVERAGE(P99:R99)</f>
        <v>3.1578858648918167</v>
      </c>
    </row>
    <row r="100" spans="1:19" x14ac:dyDescent="0.25">
      <c r="A100" s="1">
        <v>0</v>
      </c>
      <c r="B100" t="s">
        <v>16</v>
      </c>
      <c r="C100" s="2">
        <v>22</v>
      </c>
      <c r="D100" s="2">
        <v>159.30000000000001</v>
      </c>
      <c r="E100" s="7">
        <v>44221</v>
      </c>
      <c r="F100" s="2">
        <v>46470000000</v>
      </c>
      <c r="G100" s="2">
        <v>16.239999999999998</v>
      </c>
      <c r="H100" s="2">
        <v>1.66</v>
      </c>
      <c r="I100" s="2">
        <v>27.95</v>
      </c>
      <c r="J100" t="s">
        <v>17</v>
      </c>
      <c r="K100" t="s">
        <v>18</v>
      </c>
      <c r="L100" t="s">
        <v>19</v>
      </c>
      <c r="M100" s="2">
        <v>18.728000000000002</v>
      </c>
      <c r="N100" s="2">
        <v>11.278333333333331</v>
      </c>
      <c r="O100" s="2">
        <v>5.8500000000000014</v>
      </c>
      <c r="P100" s="5">
        <f>IF(OR(ISBLANK($H100) = TRUE, ISBLANK(O100) =TRUE),NA(),$H100/O100-1)</f>
        <v>-0.71623931623931636</v>
      </c>
      <c r="Q100" s="5">
        <f>IF(OR(ISBLANK($G100) = TRUE, ISBLANK(N100) =TRUE),NA(),$G100/N100-1)</f>
        <v>0.43992906753361916</v>
      </c>
      <c r="R100" s="5">
        <f>IF(OR(ISBLANK($I100) = TRUE, ISBLANK(M100) =TRUE),NA(),$I100/M100-1)</f>
        <v>0.49241777018368205</v>
      </c>
      <c r="S100" s="4">
        <f>AVERAGE(P100:R100)</f>
        <v>7.203584049266161E-2</v>
      </c>
    </row>
    <row r="101" spans="1:19" x14ac:dyDescent="0.25">
      <c r="A101" s="1">
        <v>83</v>
      </c>
      <c r="B101" t="s">
        <v>192</v>
      </c>
      <c r="C101" s="2">
        <v>30</v>
      </c>
      <c r="D101" s="2">
        <v>99.6</v>
      </c>
      <c r="E101" s="7">
        <v>44221</v>
      </c>
      <c r="F101" s="2">
        <v>13110000000</v>
      </c>
      <c r="G101" s="2">
        <v>12.02</v>
      </c>
      <c r="H101" s="2">
        <v>1.24</v>
      </c>
      <c r="I101" s="2">
        <v>28.04</v>
      </c>
      <c r="J101" t="s">
        <v>193</v>
      </c>
      <c r="K101" t="s">
        <v>18</v>
      </c>
      <c r="L101" t="s">
        <v>26</v>
      </c>
      <c r="M101" s="2">
        <v>14.51</v>
      </c>
      <c r="N101" s="2">
        <v>24.42166666666667</v>
      </c>
      <c r="O101" s="2">
        <v>4.6800000000000006</v>
      </c>
      <c r="P101" s="5">
        <f>IF(OR(ISBLANK($H101) = TRUE, ISBLANK(O101) =TRUE),NA(),$H101/O101-1)</f>
        <v>-0.7350427350427351</v>
      </c>
      <c r="Q101" s="5">
        <f>IF(OR(ISBLANK($G101) = TRUE, ISBLANK(N101) =TRUE),NA(),$G101/N101-1)</f>
        <v>-0.50781409950180856</v>
      </c>
      <c r="R101" s="5">
        <f>IF(OR(ISBLANK($I101) = TRUE, ISBLANK(M101) =TRUE),NA(),$I101/M101-1)</f>
        <v>0.93246037215713296</v>
      </c>
      <c r="S101" s="4">
        <f>AVERAGE(P101:R101)</f>
        <v>-0.10346548746247024</v>
      </c>
    </row>
    <row r="102" spans="1:19" x14ac:dyDescent="0.25">
      <c r="A102" s="1">
        <v>101</v>
      </c>
      <c r="B102" t="s">
        <v>228</v>
      </c>
      <c r="C102" s="2">
        <v>10</v>
      </c>
      <c r="D102" s="2">
        <v>155.4</v>
      </c>
      <c r="E102" s="7">
        <v>44221</v>
      </c>
      <c r="F102" s="2">
        <v>1910000000</v>
      </c>
      <c r="G102" s="2">
        <v>13.79</v>
      </c>
      <c r="H102" s="2">
        <v>4.91</v>
      </c>
      <c r="I102" s="2">
        <v>28.3</v>
      </c>
      <c r="J102" t="s">
        <v>229</v>
      </c>
      <c r="K102" t="s">
        <v>44</v>
      </c>
      <c r="L102" t="s">
        <v>26</v>
      </c>
      <c r="M102" s="2">
        <v>53.147499999999987</v>
      </c>
      <c r="N102" s="2">
        <v>20.036000000000001</v>
      </c>
      <c r="O102" s="2">
        <v>8.2520000000000007</v>
      </c>
      <c r="P102" s="5">
        <f>IF(OR(ISBLANK($H102) = TRUE, ISBLANK(O102) =TRUE),NA(),$H102/O102-1)</f>
        <v>-0.40499272903538541</v>
      </c>
      <c r="Q102" s="5">
        <f>IF(OR(ISBLANK($G102) = TRUE, ISBLANK(N102) =TRUE),NA(),$G102/N102-1)</f>
        <v>-0.31173887003393896</v>
      </c>
      <c r="R102" s="5">
        <f>IF(OR(ISBLANK($I102) = TRUE, ISBLANK(M102) =TRUE),NA(),$I102/M102-1)</f>
        <v>-0.46751963874123881</v>
      </c>
      <c r="S102" s="4">
        <f>AVERAGE(P102:R102)</f>
        <v>-0.39475041260352106</v>
      </c>
    </row>
    <row r="103" spans="1:19" x14ac:dyDescent="0.25">
      <c r="A103" s="1">
        <v>97</v>
      </c>
      <c r="B103" t="s">
        <v>220</v>
      </c>
      <c r="C103" s="2">
        <v>13</v>
      </c>
      <c r="D103" s="2">
        <v>100.2</v>
      </c>
      <c r="E103" s="7">
        <v>44221</v>
      </c>
      <c r="F103" s="2">
        <v>3360000000</v>
      </c>
      <c r="G103" s="2">
        <v>14.9</v>
      </c>
      <c r="H103" s="2">
        <v>1.73</v>
      </c>
      <c r="I103" s="2">
        <v>29.84</v>
      </c>
      <c r="J103" t="s">
        <v>221</v>
      </c>
      <c r="K103" t="s">
        <v>44</v>
      </c>
      <c r="L103" t="s">
        <v>26</v>
      </c>
      <c r="M103" s="2">
        <v>19.006</v>
      </c>
      <c r="N103" s="2">
        <v>18.562857142857141</v>
      </c>
      <c r="O103" s="2">
        <v>7.2071428571428573</v>
      </c>
      <c r="P103" s="5">
        <f>IF(OR(ISBLANK($H103) = TRUE, ISBLANK(O103) =TRUE),NA(),$H103/O103-1)</f>
        <v>-0.75996035678889995</v>
      </c>
      <c r="Q103" s="5">
        <f>IF(OR(ISBLANK($G103) = TRUE, ISBLANK(N103) =TRUE),NA(),$G103/N103-1)</f>
        <v>-0.19732184084962279</v>
      </c>
      <c r="R103" s="5">
        <f>IF(OR(ISBLANK($I103) = TRUE, ISBLANK(M103) =TRUE),NA(),$I103/M103-1)</f>
        <v>0.57003051667894344</v>
      </c>
      <c r="S103" s="4">
        <f>AVERAGE(P103:R103)</f>
        <v>-0.12908389365319309</v>
      </c>
    </row>
    <row r="104" spans="1:19" x14ac:dyDescent="0.25">
      <c r="A104" s="1">
        <v>201</v>
      </c>
      <c r="B104" t="s">
        <v>429</v>
      </c>
      <c r="C104" s="2">
        <v>1</v>
      </c>
      <c r="D104" s="2">
        <v>322.60000000000002</v>
      </c>
      <c r="E104" s="7">
        <v>44221</v>
      </c>
      <c r="F104" s="2">
        <v>32470000000</v>
      </c>
      <c r="G104" s="2">
        <v>23.15</v>
      </c>
      <c r="H104" s="2">
        <v>4.37</v>
      </c>
      <c r="I104" s="2">
        <v>30.45</v>
      </c>
      <c r="J104" t="s">
        <v>430</v>
      </c>
      <c r="K104" t="s">
        <v>18</v>
      </c>
      <c r="L104" t="s">
        <v>19</v>
      </c>
      <c r="M104" s="2">
        <v>36.342857142857142</v>
      </c>
      <c r="N104" s="2">
        <v>35.486122448979593</v>
      </c>
      <c r="O104" s="2">
        <v>238.14428571428579</v>
      </c>
      <c r="P104" s="5">
        <f>IF(OR(ISBLANK($H104) = TRUE, ISBLANK(O104) =TRUE),NA(),$H104/O104-1)</f>
        <v>-0.98164978014529003</v>
      </c>
      <c r="Q104" s="5">
        <f>IF(OR(ISBLANK($G104) = TRUE, ISBLANK(N104) =TRUE),NA(),$G104/N104-1)</f>
        <v>-0.34763230236597242</v>
      </c>
      <c r="R104" s="5">
        <f>IF(OR(ISBLANK($I104) = TRUE, ISBLANK(M104) =TRUE),NA(),$I104/M104-1)</f>
        <v>-0.16214622641509435</v>
      </c>
      <c r="S104" s="4">
        <f>AVERAGE(P104:R104)</f>
        <v>-0.4971427696421189</v>
      </c>
    </row>
    <row r="105" spans="1:19" x14ac:dyDescent="0.25">
      <c r="A105" s="1">
        <v>16</v>
      </c>
      <c r="B105" t="s">
        <v>57</v>
      </c>
      <c r="C105" s="2">
        <v>1</v>
      </c>
      <c r="D105" s="2">
        <v>407.1</v>
      </c>
      <c r="E105" s="7">
        <v>44221</v>
      </c>
      <c r="F105" s="2">
        <v>522640000000</v>
      </c>
      <c r="G105" s="2">
        <v>21.18</v>
      </c>
      <c r="H105" s="2">
        <v>5.16</v>
      </c>
      <c r="I105" s="2">
        <v>30.96</v>
      </c>
      <c r="J105" t="s">
        <v>58</v>
      </c>
      <c r="K105" t="s">
        <v>22</v>
      </c>
      <c r="L105" t="s">
        <v>19</v>
      </c>
      <c r="M105" s="2">
        <v>36.342857142857142</v>
      </c>
      <c r="N105" s="2">
        <v>35.486122448979593</v>
      </c>
      <c r="O105" s="2">
        <v>238.14428571428579</v>
      </c>
      <c r="P105" s="5">
        <f>IF(OR(ISBLANK($H105) = TRUE, ISBLANK(O105) =TRUE),NA(),$H105/O105-1)</f>
        <v>-0.97833246351251646</v>
      </c>
      <c r="Q105" s="5">
        <f>IF(OR(ISBLANK($G105) = TRUE, ISBLANK(N105) =TRUE),NA(),$G105/N105-1)</f>
        <v>-0.40314696173266928</v>
      </c>
      <c r="R105" s="5">
        <f>IF(OR(ISBLANK($I105) = TRUE, ISBLANK(M105) =TRUE),NA(),$I105/M105-1)</f>
        <v>-0.14811320754716972</v>
      </c>
      <c r="S105" s="4">
        <f>AVERAGE(P105:R105)</f>
        <v>-0.50986421093078516</v>
      </c>
    </row>
    <row r="106" spans="1:19" x14ac:dyDescent="0.25">
      <c r="A106" s="1">
        <v>137</v>
      </c>
      <c r="B106" t="s">
        <v>300</v>
      </c>
      <c r="C106" s="2">
        <v>9</v>
      </c>
      <c r="D106" s="2">
        <v>77.2</v>
      </c>
      <c r="E106" s="7">
        <v>44221</v>
      </c>
      <c r="F106" s="2">
        <v>6430000000</v>
      </c>
      <c r="G106" s="2">
        <v>28.69</v>
      </c>
      <c r="H106" s="2">
        <v>1.86</v>
      </c>
      <c r="I106" s="2">
        <v>31</v>
      </c>
      <c r="J106" t="s">
        <v>301</v>
      </c>
      <c r="K106" t="s">
        <v>18</v>
      </c>
      <c r="L106" t="s">
        <v>26</v>
      </c>
      <c r="M106" s="2">
        <v>18.486666666666661</v>
      </c>
      <c r="N106" s="2">
        <v>2.3814285714285708</v>
      </c>
      <c r="O106" s="2">
        <v>7.7428571428571429</v>
      </c>
      <c r="P106" s="5">
        <f>IF(OR(ISBLANK($H106) = TRUE, ISBLANK(O106) =TRUE),NA(),$H106/O106-1)</f>
        <v>-0.75977859778597789</v>
      </c>
      <c r="Q106" s="5">
        <f>IF(OR(ISBLANK($G106) = TRUE, ISBLANK(N106) =TRUE),NA(),$G106/N106-1)</f>
        <v>11.047390521895625</v>
      </c>
      <c r="R106" s="5">
        <f>IF(OR(ISBLANK($I106) = TRUE, ISBLANK(M106) =TRUE),NA(),$I106/M106-1)</f>
        <v>0.67688424089433874</v>
      </c>
      <c r="S106" s="4">
        <f>AVERAGE(P106:R106)</f>
        <v>3.6548320550013287</v>
      </c>
    </row>
    <row r="107" spans="1:19" x14ac:dyDescent="0.25">
      <c r="A107" s="1">
        <v>106</v>
      </c>
      <c r="B107" t="s">
        <v>238</v>
      </c>
      <c r="C107" s="2">
        <v>32</v>
      </c>
      <c r="D107" s="2">
        <v>277</v>
      </c>
      <c r="E107" s="7">
        <v>44221</v>
      </c>
      <c r="F107" s="2">
        <v>13010000000</v>
      </c>
      <c r="G107" s="2">
        <v>19.07</v>
      </c>
      <c r="H107" s="2">
        <v>1.94</v>
      </c>
      <c r="I107" s="2">
        <v>31.18</v>
      </c>
      <c r="J107" t="s">
        <v>239</v>
      </c>
      <c r="K107" t="s">
        <v>22</v>
      </c>
      <c r="L107" t="s">
        <v>26</v>
      </c>
      <c r="M107" s="2">
        <v>18.313333333333329</v>
      </c>
      <c r="N107" s="2">
        <v>25.06</v>
      </c>
      <c r="O107" s="2">
        <v>1.283333333333333</v>
      </c>
      <c r="P107" s="5">
        <f>IF(OR(ISBLANK($H107) = TRUE, ISBLANK(O107) =TRUE),NA(),$H107/O107-1)</f>
        <v>0.51168831168831197</v>
      </c>
      <c r="Q107" s="5">
        <f>IF(OR(ISBLANK($G107) = TRUE, ISBLANK(N107) =TRUE),NA(),$G107/N107-1)</f>
        <v>-0.23902633679169982</v>
      </c>
      <c r="R107" s="5">
        <f>IF(OR(ISBLANK($I107) = TRUE, ISBLANK(M107) =TRUE),NA(),$I107/M107-1)</f>
        <v>0.70258463778667668</v>
      </c>
      <c r="S107" s="4">
        <f>AVERAGE(P107:R107)</f>
        <v>0.32508220422776296</v>
      </c>
    </row>
    <row r="108" spans="1:19" x14ac:dyDescent="0.25">
      <c r="A108" s="1">
        <v>7</v>
      </c>
      <c r="B108" t="s">
        <v>36</v>
      </c>
      <c r="C108" s="2">
        <v>1</v>
      </c>
      <c r="D108" s="2">
        <v>139.19999999999999</v>
      </c>
      <c r="E108" s="7">
        <v>44221</v>
      </c>
      <c r="F108" s="2">
        <v>7890000000</v>
      </c>
      <c r="G108" s="2">
        <v>15.52</v>
      </c>
      <c r="H108" s="2">
        <v>2</v>
      </c>
      <c r="I108" s="2">
        <v>31.86</v>
      </c>
      <c r="J108" t="s">
        <v>37</v>
      </c>
      <c r="K108" t="s">
        <v>22</v>
      </c>
      <c r="L108" t="s">
        <v>26</v>
      </c>
      <c r="M108" s="2">
        <v>36.342857142857142</v>
      </c>
      <c r="N108" s="2">
        <v>35.486122448979593</v>
      </c>
      <c r="O108" s="2">
        <v>238.14428571428579</v>
      </c>
      <c r="P108" s="5">
        <f>IF(OR(ISBLANK($H108) = TRUE, ISBLANK(O108) =TRUE),NA(),$H108/O108-1)</f>
        <v>-0.99160173004361107</v>
      </c>
      <c r="Q108" s="5">
        <f>IF(OR(ISBLANK($G108) = TRUE, ISBLANK(N108) =TRUE),NA(),$G108/N108-1)</f>
        <v>-0.56264593229891546</v>
      </c>
      <c r="R108" s="5">
        <f>IF(OR(ISBLANK($I108) = TRUE, ISBLANK(M108) =TRUE),NA(),$I108/M108-1)</f>
        <v>-0.1233490566037736</v>
      </c>
      <c r="S108" s="4">
        <f>AVERAGE(P108:R108)</f>
        <v>-0.55919890631543334</v>
      </c>
    </row>
    <row r="109" spans="1:19" x14ac:dyDescent="0.25">
      <c r="A109" s="1">
        <v>71</v>
      </c>
      <c r="B109" t="s">
        <v>168</v>
      </c>
      <c r="C109" s="2">
        <v>31</v>
      </c>
      <c r="D109" s="2">
        <v>149.69999999999999</v>
      </c>
      <c r="E109" s="7">
        <v>44221</v>
      </c>
      <c r="F109" s="2">
        <v>171370000000</v>
      </c>
      <c r="G109" s="2">
        <v>18.940000000000001</v>
      </c>
      <c r="H109" s="2">
        <v>4.68</v>
      </c>
      <c r="I109" s="2">
        <v>31.88</v>
      </c>
      <c r="J109" t="s">
        <v>169</v>
      </c>
      <c r="K109" t="s">
        <v>22</v>
      </c>
      <c r="L109" t="s">
        <v>19</v>
      </c>
      <c r="M109" s="2">
        <v>24.442</v>
      </c>
      <c r="N109" s="2">
        <v>1.355</v>
      </c>
      <c r="O109" s="2">
        <v>23.285</v>
      </c>
      <c r="P109" s="5">
        <f>IF(OR(ISBLANK($H109) = TRUE, ISBLANK(O109) =TRUE),NA(),$H109/O109-1)</f>
        <v>-0.79901223963925272</v>
      </c>
      <c r="Q109" s="5">
        <f>IF(OR(ISBLANK($G109) = TRUE, ISBLANK(N109) =TRUE),NA(),$G109/N109-1)</f>
        <v>12.977859778597788</v>
      </c>
      <c r="R109" s="5">
        <f>IF(OR(ISBLANK($I109) = TRUE, ISBLANK(M109) =TRUE),NA(),$I109/M109-1)</f>
        <v>0.30431224940675872</v>
      </c>
      <c r="S109" s="4">
        <f>AVERAGE(P109:R109)</f>
        <v>4.1610532627884318</v>
      </c>
    </row>
    <row r="110" spans="1:19" x14ac:dyDescent="0.25">
      <c r="A110" s="1">
        <v>80</v>
      </c>
      <c r="B110" t="s">
        <v>186</v>
      </c>
      <c r="C110" s="2">
        <v>28</v>
      </c>
      <c r="D110" s="2">
        <v>415.8</v>
      </c>
      <c r="E110" s="7">
        <v>44221</v>
      </c>
      <c r="F110" s="2">
        <v>3430000000</v>
      </c>
      <c r="G110" s="2">
        <v>25.79</v>
      </c>
      <c r="H110" s="2">
        <v>2.54</v>
      </c>
      <c r="I110" s="2">
        <v>31.96</v>
      </c>
      <c r="J110" t="s">
        <v>187</v>
      </c>
      <c r="K110" t="s">
        <v>44</v>
      </c>
      <c r="L110" t="s">
        <v>26</v>
      </c>
      <c r="M110" s="2">
        <v>87.997142857142862</v>
      </c>
      <c r="N110" s="2">
        <v>142.57428571428571</v>
      </c>
      <c r="O110" s="2">
        <v>60.567142857142848</v>
      </c>
      <c r="P110" s="5">
        <f>IF(OR(ISBLANK($H110) = TRUE, ISBLANK(O110) =TRUE),NA(),$H110/O110-1)</f>
        <v>-0.95806307050027129</v>
      </c>
      <c r="Q110" s="5">
        <f>IF(OR(ISBLANK($G110) = TRUE, ISBLANK(N110) =TRUE),NA(),$G110/N110-1)</f>
        <v>-0.81911184144606319</v>
      </c>
      <c r="R110" s="5">
        <f>IF(OR(ISBLANK($I110) = TRUE, ISBLANK(M110) =TRUE),NA(),$I110/M110-1)</f>
        <v>-0.63680638981785131</v>
      </c>
      <c r="S110" s="4">
        <f>AVERAGE(P110:R110)</f>
        <v>-0.8046604339213953</v>
      </c>
    </row>
    <row r="111" spans="1:19" x14ac:dyDescent="0.25">
      <c r="A111" s="1">
        <v>64</v>
      </c>
      <c r="B111" t="s">
        <v>154</v>
      </c>
      <c r="C111" s="2">
        <v>22</v>
      </c>
      <c r="D111" s="2">
        <v>116.2</v>
      </c>
      <c r="E111" s="7">
        <v>44221</v>
      </c>
      <c r="F111" s="2">
        <v>45260000000</v>
      </c>
      <c r="G111" s="2">
        <v>14.62</v>
      </c>
      <c r="H111" s="2">
        <v>3.19</v>
      </c>
      <c r="I111" s="2">
        <v>32.200000000000003</v>
      </c>
      <c r="J111" t="s">
        <v>155</v>
      </c>
      <c r="K111" t="s">
        <v>35</v>
      </c>
      <c r="L111" t="s">
        <v>19</v>
      </c>
      <c r="M111" s="2">
        <v>18.728000000000002</v>
      </c>
      <c r="N111" s="2">
        <v>11.278333333333331</v>
      </c>
      <c r="O111" s="2">
        <v>5.8500000000000014</v>
      </c>
      <c r="P111" s="5">
        <f>IF(OR(ISBLANK($H111) = TRUE, ISBLANK(O111) =TRUE),NA(),$H111/O111-1)</f>
        <v>-0.45470085470085486</v>
      </c>
      <c r="Q111" s="5">
        <f>IF(OR(ISBLANK($G111) = TRUE, ISBLANK(N111) =TRUE),NA(),$G111/N111-1)</f>
        <v>0.29629082311216215</v>
      </c>
      <c r="R111" s="5">
        <f>IF(OR(ISBLANK($I111) = TRUE, ISBLANK(M111) =TRUE),NA(),$I111/M111-1)</f>
        <v>0.71935070482699692</v>
      </c>
      <c r="S111" s="4">
        <f>AVERAGE(P111:R111)</f>
        <v>0.18698022441276807</v>
      </c>
    </row>
    <row r="112" spans="1:19" x14ac:dyDescent="0.25">
      <c r="A112" s="1">
        <v>14</v>
      </c>
      <c r="B112" t="s">
        <v>53</v>
      </c>
      <c r="C112" s="2">
        <v>19</v>
      </c>
      <c r="D112" s="2">
        <v>61.4</v>
      </c>
      <c r="E112" s="7">
        <v>44221</v>
      </c>
      <c r="F112" s="2">
        <v>23840000000</v>
      </c>
      <c r="G112" s="2">
        <v>12.88</v>
      </c>
      <c r="H112" s="2">
        <v>2.62</v>
      </c>
      <c r="I112" s="2">
        <v>33.61</v>
      </c>
      <c r="J112" t="s">
        <v>54</v>
      </c>
      <c r="K112" t="s">
        <v>35</v>
      </c>
      <c r="L112" t="s">
        <v>19</v>
      </c>
      <c r="M112" s="2">
        <v>33.950000000000003</v>
      </c>
      <c r="N112" s="2">
        <v>24.754000000000001</v>
      </c>
      <c r="O112" s="2">
        <v>2.5640000000000001</v>
      </c>
      <c r="P112" s="5">
        <f>IF(OR(ISBLANK($H112) = TRUE, ISBLANK(O112) =TRUE),NA(),$H112/O112-1)</f>
        <v>2.1840873634945357E-2</v>
      </c>
      <c r="Q112" s="5">
        <f>IF(OR(ISBLANK($G112) = TRUE, ISBLANK(N112) =TRUE),NA(),$G112/N112-1)</f>
        <v>-0.47968005170881478</v>
      </c>
      <c r="R112" s="5">
        <f>IF(OR(ISBLANK($I112) = TRUE, ISBLANK(M112) =TRUE),NA(),$I112/M112-1)</f>
        <v>-1.0014727540500812E-2</v>
      </c>
      <c r="S112" s="4">
        <f>AVERAGE(P112:R112)</f>
        <v>-0.15595130187145675</v>
      </c>
    </row>
    <row r="113" spans="1:19" x14ac:dyDescent="0.25">
      <c r="A113" s="1">
        <v>68</v>
      </c>
      <c r="B113" t="s">
        <v>162</v>
      </c>
      <c r="C113" s="2">
        <v>1</v>
      </c>
      <c r="D113" s="2">
        <v>213.5</v>
      </c>
      <c r="E113" s="7">
        <v>44221</v>
      </c>
      <c r="F113" s="2">
        <v>4310000000</v>
      </c>
      <c r="G113" s="2">
        <v>26.42</v>
      </c>
      <c r="H113" s="2">
        <v>4.59</v>
      </c>
      <c r="I113" s="2">
        <v>33.92</v>
      </c>
      <c r="J113" t="s">
        <v>163</v>
      </c>
      <c r="K113" t="s">
        <v>44</v>
      </c>
      <c r="L113" t="s">
        <v>26</v>
      </c>
      <c r="M113" s="2">
        <v>36.342857142857142</v>
      </c>
      <c r="N113" s="2">
        <v>35.486122448979593</v>
      </c>
      <c r="O113" s="2">
        <v>238.14428571428579</v>
      </c>
      <c r="P113" s="5">
        <f>IF(OR(ISBLANK($H113) = TRUE, ISBLANK(O113) =TRUE),NA(),$H113/O113-1)</f>
        <v>-0.98072597045008725</v>
      </c>
      <c r="Q113" s="5">
        <f>IF(OR(ISBLANK($G113) = TRUE, ISBLANK(N113) =TRUE),NA(),$G113/N113-1)</f>
        <v>-0.25548360382328239</v>
      </c>
      <c r="R113" s="5">
        <f>IF(OR(ISBLANK($I113) = TRUE, ISBLANK(M113) =TRUE),NA(),$I113/M113-1)</f>
        <v>-6.6666666666666541E-2</v>
      </c>
      <c r="S113" s="4">
        <f>AVERAGE(P113:R113)</f>
        <v>-0.43429208031334543</v>
      </c>
    </row>
    <row r="114" spans="1:19" x14ac:dyDescent="0.25">
      <c r="A114" s="1">
        <v>205</v>
      </c>
      <c r="B114" t="s">
        <v>437</v>
      </c>
      <c r="C114" s="2">
        <v>16</v>
      </c>
      <c r="D114" s="2">
        <v>198.4</v>
      </c>
      <c r="E114" s="7">
        <v>44221</v>
      </c>
      <c r="F114" s="2">
        <v>8650000000</v>
      </c>
      <c r="G114" s="2">
        <v>258.17</v>
      </c>
      <c r="H114" s="2">
        <v>50.97</v>
      </c>
      <c r="I114" s="2">
        <v>34.06</v>
      </c>
      <c r="J114" t="s">
        <v>438</v>
      </c>
      <c r="K114" t="s">
        <v>22</v>
      </c>
      <c r="L114" t="s">
        <v>26</v>
      </c>
      <c r="M114" s="2">
        <v>58.93</v>
      </c>
      <c r="N114" s="2">
        <v>145.6925</v>
      </c>
      <c r="O114" s="2">
        <v>22.0975</v>
      </c>
      <c r="P114" s="5">
        <f>IF(OR(ISBLANK($H114) = TRUE, ISBLANK(O114) =TRUE),NA(),$H114/O114-1)</f>
        <v>1.3065957687521212</v>
      </c>
      <c r="Q114" s="5">
        <f>IF(OR(ISBLANK($G114) = TRUE, ISBLANK(N114) =TRUE),NA(),$G114/N114-1)</f>
        <v>0.77201983629905468</v>
      </c>
      <c r="R114" s="5">
        <f>IF(OR(ISBLANK($I114) = TRUE, ISBLANK(M114) =TRUE),NA(),$I114/M114-1)</f>
        <v>-0.42202613269981326</v>
      </c>
      <c r="S114" s="4">
        <f>AVERAGE(P114:R114)</f>
        <v>0.55219649078378763</v>
      </c>
    </row>
    <row r="115" spans="1:19" x14ac:dyDescent="0.25">
      <c r="A115" s="1">
        <v>79</v>
      </c>
      <c r="B115" t="s">
        <v>184</v>
      </c>
      <c r="C115" s="2">
        <v>1</v>
      </c>
      <c r="D115" s="2">
        <v>1124</v>
      </c>
      <c r="E115" s="7">
        <v>44221</v>
      </c>
      <c r="F115" s="2">
        <v>14170000000</v>
      </c>
      <c r="G115" s="2">
        <v>131.62</v>
      </c>
      <c r="H115" s="2">
        <v>25.19</v>
      </c>
      <c r="I115" s="2">
        <v>34.67</v>
      </c>
      <c r="J115" t="s">
        <v>185</v>
      </c>
      <c r="K115" t="s">
        <v>18</v>
      </c>
      <c r="L115" t="s">
        <v>19</v>
      </c>
      <c r="M115" s="2">
        <v>36.342857142857142</v>
      </c>
      <c r="N115" s="2">
        <v>35.486122448979593</v>
      </c>
      <c r="O115" s="2">
        <v>238.14428571428579</v>
      </c>
      <c r="P115" s="5">
        <f>IF(OR(ISBLANK($H115) = TRUE, ISBLANK(O115) =TRUE),NA(),$H115/O115-1)</f>
        <v>-0.89422378989928075</v>
      </c>
      <c r="Q115" s="5">
        <f>IF(OR(ISBLANK($G115) = TRUE, ISBLANK(N115) =TRUE),NA(),$G115/N115-1)</f>
        <v>2.7090555664186056</v>
      </c>
      <c r="R115" s="5">
        <f>IF(OR(ISBLANK($I115) = TRUE, ISBLANK(M115) =TRUE),NA(),$I115/M115-1)</f>
        <v>-4.6029874213836419E-2</v>
      </c>
      <c r="S115" s="4">
        <f>AVERAGE(P115:R115)</f>
        <v>0.5896006341018295</v>
      </c>
    </row>
    <row r="116" spans="1:19" x14ac:dyDescent="0.25">
      <c r="A116" s="1">
        <v>21</v>
      </c>
      <c r="B116" t="s">
        <v>67</v>
      </c>
      <c r="C116" s="2">
        <v>3</v>
      </c>
      <c r="D116" s="2">
        <v>235</v>
      </c>
      <c r="E116" s="7">
        <v>44221</v>
      </c>
      <c r="F116" s="2"/>
      <c r="G116" s="2"/>
      <c r="H116" s="2"/>
      <c r="I116" s="2">
        <v>34.72</v>
      </c>
      <c r="J116" t="s">
        <v>68</v>
      </c>
      <c r="K116" t="s">
        <v>52</v>
      </c>
      <c r="L116" t="s">
        <v>19</v>
      </c>
      <c r="M116" s="2">
        <v>60.377499999999998</v>
      </c>
      <c r="N116" s="2">
        <v>17.90384615384616</v>
      </c>
      <c r="O116" s="2">
        <v>198.51615384615391</v>
      </c>
      <c r="P116" s="5" t="e">
        <f>IF(OR(ISBLANK($H116) = TRUE, ISBLANK(O116) =TRUE),NA(),$H116/O116-1)</f>
        <v>#N/A</v>
      </c>
      <c r="Q116" s="5" t="e">
        <f>IF(OR(ISBLANK($G116) = TRUE, ISBLANK(N116) =TRUE),NA(),$G116/N116-1)</f>
        <v>#N/A</v>
      </c>
      <c r="R116" s="5">
        <f>IF(OR(ISBLANK($I116) = TRUE, ISBLANK(M116) =TRUE),NA(),$I116/M116-1)</f>
        <v>-0.42495134777027865</v>
      </c>
      <c r="S116" s="4" t="e">
        <f>AVERAGE(P116:R116)</f>
        <v>#N/A</v>
      </c>
    </row>
    <row r="117" spans="1:19" x14ac:dyDescent="0.25">
      <c r="A117" s="1">
        <v>4</v>
      </c>
      <c r="B117" t="s">
        <v>29</v>
      </c>
      <c r="C117" s="2">
        <v>1</v>
      </c>
      <c r="D117" s="2">
        <v>233.4</v>
      </c>
      <c r="E117" s="7">
        <v>44221</v>
      </c>
      <c r="F117" s="2">
        <v>27070000000</v>
      </c>
      <c r="G117" s="2">
        <v>14.23</v>
      </c>
      <c r="H117" s="2">
        <v>1.39</v>
      </c>
      <c r="I117" s="2">
        <v>34.869999999999997</v>
      </c>
      <c r="J117" t="s">
        <v>30</v>
      </c>
      <c r="K117" t="s">
        <v>22</v>
      </c>
      <c r="L117" t="s">
        <v>19</v>
      </c>
      <c r="M117" s="2">
        <v>36.342857142857142</v>
      </c>
      <c r="N117" s="2">
        <v>35.486122448979593</v>
      </c>
      <c r="O117" s="2">
        <v>238.14428571428579</v>
      </c>
      <c r="P117" s="5">
        <f>IF(OR(ISBLANK($H117) = TRUE, ISBLANK(O117) =TRUE),NA(),$H117/O117-1)</f>
        <v>-0.99416320238030964</v>
      </c>
      <c r="Q117" s="5">
        <f>IF(OR(ISBLANK($G117) = TRUE, ISBLANK(N117) =TRUE),NA(),$G117/N117-1)</f>
        <v>-0.59899817117355447</v>
      </c>
      <c r="R117" s="5">
        <f>IF(OR(ISBLANK($I117) = TRUE, ISBLANK(M117) =TRUE),NA(),$I117/M117-1)</f>
        <v>-4.0526729559748453E-2</v>
      </c>
      <c r="S117" s="4">
        <f>AVERAGE(P117:R117)</f>
        <v>-0.54456270103787086</v>
      </c>
    </row>
    <row r="118" spans="1:19" x14ac:dyDescent="0.25">
      <c r="A118" s="1">
        <v>147</v>
      </c>
      <c r="B118" t="s">
        <v>320</v>
      </c>
      <c r="C118" s="2">
        <v>4</v>
      </c>
      <c r="D118" s="2">
        <v>64.849999999999994</v>
      </c>
      <c r="E118" s="7">
        <v>44221</v>
      </c>
      <c r="F118" s="2">
        <v>13370000000</v>
      </c>
      <c r="G118" s="2">
        <v>9.68</v>
      </c>
      <c r="H118" s="2">
        <v>1.05</v>
      </c>
      <c r="I118" s="2">
        <v>35.590000000000003</v>
      </c>
      <c r="J118" t="s">
        <v>321</v>
      </c>
      <c r="K118" t="s">
        <v>18</v>
      </c>
      <c r="L118" t="s">
        <v>19</v>
      </c>
      <c r="M118" s="2">
        <v>15.807</v>
      </c>
      <c r="N118" s="2">
        <v>15.494</v>
      </c>
      <c r="O118" s="2">
        <v>17.664999999999999</v>
      </c>
      <c r="P118" s="5">
        <f>IF(OR(ISBLANK($H118) = TRUE, ISBLANK(O118) =TRUE),NA(),$H118/O118-1)</f>
        <v>-0.94056043022926694</v>
      </c>
      <c r="Q118" s="5">
        <f>IF(OR(ISBLANK($G118) = TRUE, ISBLANK(N118) =TRUE),NA(),$G118/N118-1)</f>
        <v>-0.37524202917258298</v>
      </c>
      <c r="R118" s="5">
        <f>IF(OR(ISBLANK($I118) = TRUE, ISBLANK(M118) =TRUE),NA(),$I118/M118-1)</f>
        <v>1.2515341304485355</v>
      </c>
      <c r="S118" s="4">
        <f>AVERAGE(P118:R118)</f>
        <v>-2.1422776317771525E-2</v>
      </c>
    </row>
    <row r="119" spans="1:19" x14ac:dyDescent="0.25">
      <c r="A119" s="1">
        <v>193</v>
      </c>
      <c r="B119" t="s">
        <v>412</v>
      </c>
      <c r="C119" s="2">
        <v>29</v>
      </c>
      <c r="D119" s="2">
        <v>142.4</v>
      </c>
      <c r="E119" s="7">
        <v>44221</v>
      </c>
      <c r="F119" s="2">
        <v>58770000000</v>
      </c>
      <c r="G119" s="2">
        <v>18.77</v>
      </c>
      <c r="H119" s="2">
        <v>2.75</v>
      </c>
      <c r="I119" s="2">
        <v>35.81</v>
      </c>
      <c r="J119" t="s">
        <v>413</v>
      </c>
      <c r="K119" t="s">
        <v>22</v>
      </c>
      <c r="L119" t="s">
        <v>19</v>
      </c>
      <c r="M119" s="2">
        <v>23.43</v>
      </c>
      <c r="N119" s="2">
        <v>2.1733333333333329</v>
      </c>
      <c r="O119" s="2">
        <v>2.31</v>
      </c>
      <c r="P119" s="5">
        <f>IF(OR(ISBLANK($H119) = TRUE, ISBLANK(O119) =TRUE),NA(),$H119/O119-1)</f>
        <v>0.19047619047619047</v>
      </c>
      <c r="Q119" s="5">
        <f>IF(OR(ISBLANK($G119) = TRUE, ISBLANK(N119) =TRUE),NA(),$G119/N119-1)</f>
        <v>7.6365030674846643</v>
      </c>
      <c r="R119" s="5">
        <f>IF(OR(ISBLANK($I119) = TRUE, ISBLANK(M119) =TRUE),NA(),$I119/M119-1)</f>
        <v>0.52838241570635947</v>
      </c>
      <c r="S119" s="4">
        <f>AVERAGE(P119:R119)</f>
        <v>2.7851205578890714</v>
      </c>
    </row>
    <row r="120" spans="1:19" x14ac:dyDescent="0.25">
      <c r="A120" s="1">
        <v>140</v>
      </c>
      <c r="B120" t="s">
        <v>306</v>
      </c>
      <c r="C120" s="2">
        <v>20</v>
      </c>
      <c r="D120" s="2">
        <v>234.8</v>
      </c>
      <c r="E120" s="7">
        <v>44221</v>
      </c>
      <c r="F120" s="2">
        <v>23180000000</v>
      </c>
      <c r="G120" s="2">
        <v>24.9</v>
      </c>
      <c r="H120" s="2">
        <v>5.69</v>
      </c>
      <c r="I120" s="2">
        <v>36.04</v>
      </c>
      <c r="J120" t="s">
        <v>307</v>
      </c>
      <c r="K120" t="s">
        <v>22</v>
      </c>
      <c r="L120" t="s">
        <v>26</v>
      </c>
      <c r="M120" s="2">
        <v>27.037500000000001</v>
      </c>
      <c r="N120" s="2">
        <v>11.226000000000001</v>
      </c>
      <c r="O120" s="2">
        <v>2.0659999999999998</v>
      </c>
      <c r="P120" s="5">
        <f>IF(OR(ISBLANK($H120) = TRUE, ISBLANK(O120) =TRUE),NA(),$H120/O120-1)</f>
        <v>1.7541142303969028</v>
      </c>
      <c r="Q120" s="5">
        <f>IF(OR(ISBLANK($G120) = TRUE, ISBLANK(N120) =TRUE),NA(),$G120/N120-1)</f>
        <v>1.218065205772314</v>
      </c>
      <c r="R120" s="5">
        <f>IF(OR(ISBLANK($I120) = TRUE, ISBLANK(M120) =TRUE),NA(),$I120/M120-1)</f>
        <v>0.33296347665279691</v>
      </c>
      <c r="S120" s="4">
        <f>AVERAGE(P120:R120)</f>
        <v>1.1017143042740045</v>
      </c>
    </row>
    <row r="121" spans="1:19" x14ac:dyDescent="0.25">
      <c r="A121" s="1">
        <v>53</v>
      </c>
      <c r="B121" t="s">
        <v>132</v>
      </c>
      <c r="C121" s="2">
        <v>1</v>
      </c>
      <c r="D121" s="2">
        <v>187.2</v>
      </c>
      <c r="E121" s="7">
        <v>44221</v>
      </c>
      <c r="F121" s="2">
        <v>6470000000</v>
      </c>
      <c r="G121" s="2">
        <v>16.64</v>
      </c>
      <c r="H121" s="2">
        <v>4.17</v>
      </c>
      <c r="I121" s="2">
        <v>36.94</v>
      </c>
      <c r="J121" t="s">
        <v>133</v>
      </c>
      <c r="K121" t="s">
        <v>22</v>
      </c>
      <c r="L121" t="s">
        <v>26</v>
      </c>
      <c r="M121" s="2">
        <v>36.342857142857142</v>
      </c>
      <c r="N121" s="2">
        <v>35.486122448979593</v>
      </c>
      <c r="O121" s="2">
        <v>238.14428571428579</v>
      </c>
      <c r="P121" s="5">
        <f>IF(OR(ISBLANK($H121) = TRUE, ISBLANK(O121) =TRUE),NA(),$H121/O121-1)</f>
        <v>-0.98248960714092892</v>
      </c>
      <c r="Q121" s="5">
        <f>IF(OR(ISBLANK($G121) = TRUE, ISBLANK(N121) =TRUE),NA(),$G121/N121-1)</f>
        <v>-0.53108429854729067</v>
      </c>
      <c r="R121" s="5">
        <f>IF(OR(ISBLANK($I121) = TRUE, ISBLANK(M121) =TRUE),NA(),$I121/M121-1)</f>
        <v>1.6430817610062931E-2</v>
      </c>
      <c r="S121" s="4">
        <f>AVERAGE(P121:R121)</f>
        <v>-0.4990476960260522</v>
      </c>
    </row>
    <row r="122" spans="1:19" x14ac:dyDescent="0.25">
      <c r="A122" s="1">
        <v>146</v>
      </c>
      <c r="B122" t="s">
        <v>318</v>
      </c>
      <c r="C122" s="2">
        <v>19</v>
      </c>
      <c r="D122" s="2">
        <v>144</v>
      </c>
      <c r="E122" s="7">
        <v>44221</v>
      </c>
      <c r="F122" s="2">
        <v>6210000000</v>
      </c>
      <c r="G122" s="2">
        <v>15.62</v>
      </c>
      <c r="H122" s="2">
        <v>1.62</v>
      </c>
      <c r="I122" s="2">
        <v>37.64</v>
      </c>
      <c r="J122" t="s">
        <v>319</v>
      </c>
      <c r="K122" t="s">
        <v>22</v>
      </c>
      <c r="L122" t="s">
        <v>26</v>
      </c>
      <c r="M122" s="2">
        <v>33.950000000000003</v>
      </c>
      <c r="N122" s="2">
        <v>24.754000000000001</v>
      </c>
      <c r="O122" s="2">
        <v>2.5640000000000001</v>
      </c>
      <c r="P122" s="5">
        <f>IF(OR(ISBLANK($H122) = TRUE, ISBLANK(O122) =TRUE),NA(),$H122/O122-1)</f>
        <v>-0.36817472698907949</v>
      </c>
      <c r="Q122" s="5">
        <f>IF(OR(ISBLANK($G122) = TRUE, ISBLANK(N122) =TRUE),NA(),$G122/N122-1)</f>
        <v>-0.36899087016239807</v>
      </c>
      <c r="R122" s="5">
        <f>IF(OR(ISBLANK($I122) = TRUE, ISBLANK(M122) =TRUE),NA(),$I122/M122-1)</f>
        <v>0.1086892488954343</v>
      </c>
      <c r="S122" s="4">
        <f>AVERAGE(P122:R122)</f>
        <v>-0.20949211608534776</v>
      </c>
    </row>
    <row r="123" spans="1:19" x14ac:dyDescent="0.25">
      <c r="A123" s="1">
        <v>55</v>
      </c>
      <c r="B123" t="s">
        <v>136</v>
      </c>
      <c r="C123" s="2">
        <v>26</v>
      </c>
      <c r="D123" s="2">
        <v>56.8</v>
      </c>
      <c r="E123" s="7">
        <v>44221</v>
      </c>
      <c r="F123" s="2">
        <v>8280000000</v>
      </c>
      <c r="G123" s="2">
        <v>27.52</v>
      </c>
      <c r="H123" s="2">
        <v>0.84</v>
      </c>
      <c r="I123" s="2">
        <v>37.71</v>
      </c>
      <c r="J123" t="s">
        <v>137</v>
      </c>
      <c r="K123" t="s">
        <v>22</v>
      </c>
      <c r="L123" t="s">
        <v>26</v>
      </c>
      <c r="M123" s="2">
        <v>32.107999999999997</v>
      </c>
      <c r="N123" s="2">
        <v>92.90857142857142</v>
      </c>
      <c r="O123" s="2">
        <v>17.617142857142859</v>
      </c>
      <c r="P123" s="5">
        <f>IF(OR(ISBLANK($H123) = TRUE, ISBLANK(O123) =TRUE),NA(),$H123/O123-1)</f>
        <v>-0.95231916963996111</v>
      </c>
      <c r="Q123" s="5">
        <f>IF(OR(ISBLANK($G123) = TRUE, ISBLANK(N123) =TRUE),NA(),$G123/N123-1)</f>
        <v>-0.70379482132972504</v>
      </c>
      <c r="R123" s="5">
        <f>IF(OR(ISBLANK($I123) = TRUE, ISBLANK(M123) =TRUE),NA(),$I123/M123-1)</f>
        <v>0.174473651426436</v>
      </c>
      <c r="S123" s="4">
        <f>AVERAGE(P123:R123)</f>
        <v>-0.49388011318108344</v>
      </c>
    </row>
    <row r="124" spans="1:19" x14ac:dyDescent="0.25">
      <c r="A124" s="1">
        <v>3</v>
      </c>
      <c r="B124" t="s">
        <v>27</v>
      </c>
      <c r="C124" s="2">
        <v>1</v>
      </c>
      <c r="D124" s="2">
        <v>114</v>
      </c>
      <c r="E124" s="7">
        <v>44221</v>
      </c>
      <c r="F124" s="2">
        <v>32470000000</v>
      </c>
      <c r="G124" s="2">
        <v>32.28</v>
      </c>
      <c r="H124" s="2">
        <v>2.85</v>
      </c>
      <c r="I124" s="2">
        <v>38.93</v>
      </c>
      <c r="J124" t="s">
        <v>28</v>
      </c>
      <c r="K124" t="s">
        <v>22</v>
      </c>
      <c r="L124" t="s">
        <v>19</v>
      </c>
      <c r="M124" s="2">
        <v>36.342857142857142</v>
      </c>
      <c r="N124" s="2">
        <v>35.486122448979593</v>
      </c>
      <c r="O124" s="2">
        <v>238.14428571428579</v>
      </c>
      <c r="P124" s="5">
        <f>IF(OR(ISBLANK($H124) = TRUE, ISBLANK(O124) =TRUE),NA(),$H124/O124-1)</f>
        <v>-0.98803246531214572</v>
      </c>
      <c r="Q124" s="5">
        <f>IF(OR(ISBLANK($G124) = TRUE, ISBLANK(N124) =TRUE),NA(),$G124/N124-1)</f>
        <v>-9.034862722996051E-2</v>
      </c>
      <c r="R124" s="5">
        <f>IF(OR(ISBLANK($I124) = TRUE, ISBLANK(M124) =TRUE),NA(),$I124/M124-1)</f>
        <v>7.118710691823904E-2</v>
      </c>
      <c r="S124" s="4">
        <f>AVERAGE(P124:R124)</f>
        <v>-0.33573132854128906</v>
      </c>
    </row>
    <row r="125" spans="1:19" x14ac:dyDescent="0.25">
      <c r="A125" s="1">
        <v>163</v>
      </c>
      <c r="B125" t="s">
        <v>352</v>
      </c>
      <c r="C125" s="2">
        <v>3</v>
      </c>
      <c r="D125" s="2">
        <v>487</v>
      </c>
      <c r="E125" s="7">
        <v>44221</v>
      </c>
      <c r="F125" s="2">
        <v>3300000000</v>
      </c>
      <c r="G125" s="2">
        <v>17.53</v>
      </c>
      <c r="H125" s="2">
        <v>5.1100000000000003</v>
      </c>
      <c r="I125" s="2">
        <v>39.46</v>
      </c>
      <c r="J125" t="s">
        <v>353</v>
      </c>
      <c r="K125" t="s">
        <v>35</v>
      </c>
      <c r="L125" t="s">
        <v>26</v>
      </c>
      <c r="M125" s="2">
        <v>60.377499999999998</v>
      </c>
      <c r="N125" s="2">
        <v>17.90384615384616</v>
      </c>
      <c r="O125" s="2">
        <v>198.51615384615391</v>
      </c>
      <c r="P125" s="5">
        <f>IF(OR(ISBLANK($H125) = TRUE, ISBLANK(O125) =TRUE),NA(),$H125/O125-1)</f>
        <v>-0.97425902174207879</v>
      </c>
      <c r="Q125" s="5">
        <f>IF(OR(ISBLANK($G125) = TRUE, ISBLANK(N125) =TRUE),NA(),$G125/N125-1)</f>
        <v>-2.088077336197669E-2</v>
      </c>
      <c r="R125" s="5">
        <f>IF(OR(ISBLANK($I125) = TRUE, ISBLANK(M125) =TRUE),NA(),$I125/M125-1)</f>
        <v>-0.34644528176887079</v>
      </c>
      <c r="S125" s="4">
        <f>AVERAGE(P125:R125)</f>
        <v>-0.44719502562430874</v>
      </c>
    </row>
    <row r="126" spans="1:19" x14ac:dyDescent="0.25">
      <c r="A126" s="1">
        <v>105</v>
      </c>
      <c r="B126" t="s">
        <v>236</v>
      </c>
      <c r="C126" s="2">
        <v>1</v>
      </c>
      <c r="D126" s="2">
        <v>170.8</v>
      </c>
      <c r="E126" s="7">
        <v>44221</v>
      </c>
      <c r="F126" s="2">
        <v>69160000000</v>
      </c>
      <c r="G126" s="2">
        <v>31.69</v>
      </c>
      <c r="H126" s="2">
        <v>3.63</v>
      </c>
      <c r="I126" s="2">
        <v>39.630000000000003</v>
      </c>
      <c r="J126" t="s">
        <v>237</v>
      </c>
      <c r="K126" t="s">
        <v>22</v>
      </c>
      <c r="L126" t="s">
        <v>19</v>
      </c>
      <c r="M126" s="2">
        <v>36.342857142857142</v>
      </c>
      <c r="N126" s="2">
        <v>35.486122448979593</v>
      </c>
      <c r="O126" s="2">
        <v>238.14428571428579</v>
      </c>
      <c r="P126" s="5">
        <f>IF(OR(ISBLANK($H126) = TRUE, ISBLANK(O126) =TRUE),NA(),$H126/O126-1)</f>
        <v>-0.98475714002915404</v>
      </c>
      <c r="Q126" s="5">
        <f>IF(OR(ISBLANK($G126) = TRUE, ISBLANK(N126) =TRUE),NA(),$G126/N126-1)</f>
        <v>-0.10697484500983423</v>
      </c>
      <c r="R126" s="5">
        <f>IF(OR(ISBLANK($I126) = TRUE, ISBLANK(M126) =TRUE),NA(),$I126/M126-1)</f>
        <v>9.0448113207547198E-2</v>
      </c>
      <c r="S126" s="4">
        <f>AVERAGE(P126:R126)</f>
        <v>-0.33376129061048038</v>
      </c>
    </row>
    <row r="127" spans="1:19" x14ac:dyDescent="0.25">
      <c r="A127" s="1">
        <v>76</v>
      </c>
      <c r="B127" t="s">
        <v>178</v>
      </c>
      <c r="C127" s="2">
        <v>26</v>
      </c>
      <c r="D127" s="2">
        <v>48.5</v>
      </c>
      <c r="E127" s="7">
        <v>44221</v>
      </c>
      <c r="F127" s="2">
        <v>11470000000</v>
      </c>
      <c r="G127" s="2">
        <v>27.2</v>
      </c>
      <c r="H127" s="2">
        <v>1.58</v>
      </c>
      <c r="I127" s="2">
        <v>40.22</v>
      </c>
      <c r="J127" t="s">
        <v>179</v>
      </c>
      <c r="K127" t="s">
        <v>22</v>
      </c>
      <c r="L127" t="s">
        <v>26</v>
      </c>
      <c r="M127" s="2">
        <v>32.107999999999997</v>
      </c>
      <c r="N127" s="2">
        <v>92.90857142857142</v>
      </c>
      <c r="O127" s="2">
        <v>17.617142857142859</v>
      </c>
      <c r="P127" s="5">
        <f>IF(OR(ISBLANK($H127) = TRUE, ISBLANK(O127) =TRUE),NA(),$H127/O127-1)</f>
        <v>-0.91031462860849821</v>
      </c>
      <c r="Q127" s="5">
        <f>IF(OR(ISBLANK($G127) = TRUE, ISBLANK(N127) =TRUE),NA(),$G127/N127-1)</f>
        <v>-0.70723906759333288</v>
      </c>
      <c r="R127" s="5">
        <f>IF(OR(ISBLANK($I127) = TRUE, ISBLANK(M127) =TRUE),NA(),$I127/M127-1)</f>
        <v>0.25264731531082596</v>
      </c>
      <c r="S127" s="4">
        <f>AVERAGE(P127:R127)</f>
        <v>-0.45496879363033504</v>
      </c>
    </row>
    <row r="128" spans="1:19" x14ac:dyDescent="0.25">
      <c r="A128" s="1">
        <v>129</v>
      </c>
      <c r="B128" t="s">
        <v>284</v>
      </c>
      <c r="C128" s="2">
        <v>25</v>
      </c>
      <c r="D128" s="2">
        <v>78.349999999999994</v>
      </c>
      <c r="E128" s="7">
        <v>44221</v>
      </c>
      <c r="F128" s="2">
        <v>51870000000</v>
      </c>
      <c r="G128" s="2">
        <v>62.33</v>
      </c>
      <c r="H128" s="2">
        <v>24.93</v>
      </c>
      <c r="I128" s="2">
        <v>41.68</v>
      </c>
      <c r="J128" t="s">
        <v>285</v>
      </c>
      <c r="K128" t="s">
        <v>89</v>
      </c>
      <c r="L128" t="s">
        <v>19</v>
      </c>
      <c r="M128" s="2">
        <v>24.064</v>
      </c>
      <c r="N128" s="2">
        <v>25.411999999999999</v>
      </c>
      <c r="O128" s="2">
        <v>11.544</v>
      </c>
      <c r="P128" s="5">
        <f>IF(OR(ISBLANK($H128) = TRUE, ISBLANK(O128) =TRUE),NA(),$H128/O128-1)</f>
        <v>1.1595634095634093</v>
      </c>
      <c r="Q128" s="5">
        <f>IF(OR(ISBLANK($G128) = TRUE, ISBLANK(N128) =TRUE),NA(),$G128/N128-1)</f>
        <v>1.4527782150165276</v>
      </c>
      <c r="R128" s="5">
        <f>IF(OR(ISBLANK($I128) = TRUE, ISBLANK(M128) =TRUE),NA(),$I128/M128-1)</f>
        <v>0.73204787234042556</v>
      </c>
      <c r="S128" s="4">
        <f>AVERAGE(P128:R128)</f>
        <v>1.114796498973454</v>
      </c>
    </row>
    <row r="129" spans="1:19" x14ac:dyDescent="0.25">
      <c r="A129" s="1">
        <v>173</v>
      </c>
      <c r="B129" t="s">
        <v>372</v>
      </c>
      <c r="C129" s="2">
        <v>1</v>
      </c>
      <c r="D129" s="2">
        <v>217.4</v>
      </c>
      <c r="E129" s="7">
        <v>44221</v>
      </c>
      <c r="F129" s="2">
        <v>255960000000</v>
      </c>
      <c r="G129" s="2">
        <v>13.33</v>
      </c>
      <c r="H129" s="2">
        <v>2.86</v>
      </c>
      <c r="I129" s="2">
        <v>41.76</v>
      </c>
      <c r="J129" t="s">
        <v>373</v>
      </c>
      <c r="K129" t="s">
        <v>22</v>
      </c>
      <c r="L129" t="s">
        <v>19</v>
      </c>
      <c r="M129" s="2">
        <v>36.342857142857142</v>
      </c>
      <c r="N129" s="2">
        <v>35.486122448979593</v>
      </c>
      <c r="O129" s="2">
        <v>238.14428571428579</v>
      </c>
      <c r="P129" s="5">
        <f>IF(OR(ISBLANK($H129) = TRUE, ISBLANK(O129) =TRUE),NA(),$H129/O129-1)</f>
        <v>-0.98799047396236372</v>
      </c>
      <c r="Q129" s="5">
        <f>IF(OR(ISBLANK($G129) = TRUE, ISBLANK(N129) =TRUE),NA(),$G129/N129-1)</f>
        <v>-0.62436019829539569</v>
      </c>
      <c r="R129" s="5">
        <f>IF(OR(ISBLANK($I129) = TRUE, ISBLANK(M129) =TRUE),NA(),$I129/M129-1)</f>
        <v>0.14905660377358498</v>
      </c>
      <c r="S129" s="4">
        <f>AVERAGE(P129:R129)</f>
        <v>-0.48776468949472479</v>
      </c>
    </row>
    <row r="130" spans="1:19" x14ac:dyDescent="0.25">
      <c r="A130" s="1">
        <v>28</v>
      </c>
      <c r="B130" t="s">
        <v>81</v>
      </c>
      <c r="C130" s="2">
        <v>26</v>
      </c>
      <c r="D130" s="2">
        <v>207</v>
      </c>
      <c r="E130" s="7">
        <v>44221</v>
      </c>
      <c r="F130" s="2">
        <v>7020000000</v>
      </c>
      <c r="G130" s="2">
        <v>225.17</v>
      </c>
      <c r="H130" s="2">
        <v>94.82</v>
      </c>
      <c r="I130" s="2">
        <v>41.85</v>
      </c>
      <c r="J130" t="s">
        <v>82</v>
      </c>
      <c r="K130" t="s">
        <v>25</v>
      </c>
      <c r="L130" t="s">
        <v>26</v>
      </c>
      <c r="M130" s="2">
        <v>32.107999999999997</v>
      </c>
      <c r="N130" s="2">
        <v>92.90857142857142</v>
      </c>
      <c r="O130" s="2">
        <v>17.617142857142859</v>
      </c>
      <c r="P130" s="5">
        <f>IF(OR(ISBLANK($H130) = TRUE, ISBLANK(O130) =TRUE),NA(),$H130/O130-1)</f>
        <v>4.3822575413558216</v>
      </c>
      <c r="Q130" s="5">
        <f>IF(OR(ISBLANK($G130) = TRUE, ISBLANK(N130) =TRUE),NA(),$G130/N130-1)</f>
        <v>1.4235654099268098</v>
      </c>
      <c r="R130" s="5">
        <f>IF(OR(ISBLANK($I130) = TRUE, ISBLANK(M130) =TRUE),NA(),$I130/M130-1)</f>
        <v>0.3034134795066652</v>
      </c>
      <c r="S130" s="4">
        <f>AVERAGE(P130:R130)</f>
        <v>2.0364121435964324</v>
      </c>
    </row>
    <row r="131" spans="1:19" x14ac:dyDescent="0.25">
      <c r="A131" s="1">
        <v>31</v>
      </c>
      <c r="B131" t="s">
        <v>87</v>
      </c>
      <c r="C131" s="2">
        <v>5</v>
      </c>
      <c r="D131" s="2">
        <v>158.4</v>
      </c>
      <c r="E131" s="7">
        <v>44221</v>
      </c>
      <c r="F131" s="2">
        <v>35570000000</v>
      </c>
      <c r="G131" s="2">
        <v>12.72</v>
      </c>
      <c r="H131" s="2">
        <v>1.48</v>
      </c>
      <c r="I131" s="2">
        <v>42.07</v>
      </c>
      <c r="J131" t="s">
        <v>88</v>
      </c>
      <c r="K131" t="s">
        <v>89</v>
      </c>
      <c r="L131" t="s">
        <v>19</v>
      </c>
      <c r="M131" s="2">
        <v>64.570000000000007</v>
      </c>
      <c r="N131" s="2">
        <v>-59.903333333333343</v>
      </c>
      <c r="O131" s="2">
        <v>3.8777777777777782</v>
      </c>
      <c r="P131" s="5">
        <f>IF(OR(ISBLANK($H131) = TRUE, ISBLANK(O131) =TRUE),NA(),$H131/O131-1)</f>
        <v>-0.6183381088825215</v>
      </c>
      <c r="Q131" s="5">
        <f>IF(OR(ISBLANK($G131) = TRUE, ISBLANK(N131) =TRUE),NA(),$G131/N131-1)</f>
        <v>-1.2123421067275053</v>
      </c>
      <c r="R131" s="5">
        <f>IF(OR(ISBLANK($I131) = TRUE, ISBLANK(M131) =TRUE),NA(),$I131/M131-1)</f>
        <v>-0.34845903670435197</v>
      </c>
      <c r="S131" s="4">
        <f>AVERAGE(P131:R131)</f>
        <v>-0.72637975077145966</v>
      </c>
    </row>
    <row r="132" spans="1:19" x14ac:dyDescent="0.25">
      <c r="A132" s="1">
        <v>185</v>
      </c>
      <c r="B132" t="s">
        <v>396</v>
      </c>
      <c r="C132" s="2">
        <v>6</v>
      </c>
      <c r="D132" s="2">
        <v>121.4</v>
      </c>
      <c r="E132" s="7">
        <v>44221</v>
      </c>
      <c r="F132" s="2">
        <v>10360000000</v>
      </c>
      <c r="G132" s="2">
        <v>15.55</v>
      </c>
      <c r="H132" s="2">
        <v>4.47</v>
      </c>
      <c r="I132" s="2">
        <v>42.45</v>
      </c>
      <c r="J132" t="s">
        <v>397</v>
      </c>
      <c r="K132" t="s">
        <v>25</v>
      </c>
      <c r="L132" t="s">
        <v>26</v>
      </c>
      <c r="M132" s="2">
        <v>36.092500000000001</v>
      </c>
      <c r="N132" s="2">
        <v>16.100000000000001</v>
      </c>
      <c r="O132" s="2">
        <v>6.7819999999999991</v>
      </c>
      <c r="P132" s="5">
        <f>IF(OR(ISBLANK($H132) = TRUE, ISBLANK(O132) =TRUE),NA(),$H132/O132-1)</f>
        <v>-0.34090238867590672</v>
      </c>
      <c r="Q132" s="5">
        <f>IF(OR(ISBLANK($G132) = TRUE, ISBLANK(N132) =TRUE),NA(),$G132/N132-1)</f>
        <v>-3.4161490683229823E-2</v>
      </c>
      <c r="R132" s="5">
        <f>IF(OR(ISBLANK($I132) = TRUE, ISBLANK(M132) =TRUE),NA(),$I132/M132-1)</f>
        <v>0.17614462838539868</v>
      </c>
      <c r="S132" s="4">
        <f>AVERAGE(P132:R132)</f>
        <v>-6.6306416991245953E-2</v>
      </c>
    </row>
    <row r="133" spans="1:19" x14ac:dyDescent="0.25">
      <c r="A133" s="1">
        <v>121</v>
      </c>
      <c r="B133" t="s">
        <v>268</v>
      </c>
      <c r="C133" s="2">
        <v>23</v>
      </c>
      <c r="D133" s="2">
        <v>74.2</v>
      </c>
      <c r="E133" s="7">
        <v>44221</v>
      </c>
      <c r="F133" s="2">
        <v>15300000000</v>
      </c>
      <c r="G133" s="2">
        <v>32.01</v>
      </c>
      <c r="H133" s="2">
        <v>3.73</v>
      </c>
      <c r="I133" s="2">
        <v>42.7</v>
      </c>
      <c r="J133" t="s">
        <v>269</v>
      </c>
      <c r="K133" t="s">
        <v>22</v>
      </c>
      <c r="L133" t="s">
        <v>26</v>
      </c>
      <c r="M133" s="2">
        <v>40.42</v>
      </c>
      <c r="N133" s="2">
        <v>16.053999999999998</v>
      </c>
      <c r="O133" s="2">
        <v>4.8919999999999986</v>
      </c>
      <c r="P133" s="5">
        <f>IF(OR(ISBLANK($H133) = TRUE, ISBLANK(O133) =TRUE),NA(),$H133/O133-1)</f>
        <v>-0.23753066230580522</v>
      </c>
      <c r="Q133" s="5">
        <f>IF(OR(ISBLANK($G133) = TRUE, ISBLANK(N133) =TRUE),NA(),$G133/N133-1)</f>
        <v>0.99389560234209551</v>
      </c>
      <c r="R133" s="5">
        <f>IF(OR(ISBLANK($I133) = TRUE, ISBLANK(M133) =TRUE),NA(),$I133/M133-1)</f>
        <v>5.6407718951014374E-2</v>
      </c>
      <c r="S133" s="4">
        <f>AVERAGE(P133:R133)</f>
        <v>0.27092421966243491</v>
      </c>
    </row>
    <row r="134" spans="1:19" x14ac:dyDescent="0.25">
      <c r="A134" s="1">
        <v>6</v>
      </c>
      <c r="B134" t="s">
        <v>33</v>
      </c>
      <c r="C134" s="2">
        <v>19</v>
      </c>
      <c r="D134" s="2">
        <v>150.19999999999999</v>
      </c>
      <c r="E134" s="7">
        <v>44221</v>
      </c>
      <c r="F134" s="2">
        <v>16090000000</v>
      </c>
      <c r="G134" s="2">
        <v>34.54</v>
      </c>
      <c r="H134" s="2">
        <v>3.55</v>
      </c>
      <c r="I134" s="2">
        <v>44.01</v>
      </c>
      <c r="J134" t="s">
        <v>34</v>
      </c>
      <c r="K134" t="s">
        <v>35</v>
      </c>
      <c r="L134" t="s">
        <v>26</v>
      </c>
      <c r="M134" s="2">
        <v>33.950000000000003</v>
      </c>
      <c r="N134" s="2">
        <v>24.754000000000001</v>
      </c>
      <c r="O134" s="2">
        <v>2.5640000000000001</v>
      </c>
      <c r="P134" s="5">
        <f>IF(OR(ISBLANK($H134) = TRUE, ISBLANK(O134) =TRUE),NA(),$H134/O134-1)</f>
        <v>0.38455538221528851</v>
      </c>
      <c r="Q134" s="5">
        <f>IF(OR(ISBLANK($G134) = TRUE, ISBLANK(N134) =TRUE),NA(),$G134/N134-1)</f>
        <v>0.39533004766906354</v>
      </c>
      <c r="R134" s="5">
        <f>IF(OR(ISBLANK($I134) = TRUE, ISBLANK(M134) =TRUE),NA(),$I134/M134-1)</f>
        <v>0.29631811487481574</v>
      </c>
      <c r="S134" s="4">
        <f>AVERAGE(P134:R134)</f>
        <v>0.35873451491972258</v>
      </c>
    </row>
    <row r="135" spans="1:19" x14ac:dyDescent="0.25">
      <c r="A135" s="1">
        <v>88</v>
      </c>
      <c r="B135" t="s">
        <v>202</v>
      </c>
      <c r="C135" s="2">
        <v>1</v>
      </c>
      <c r="D135" s="2">
        <v>761.8</v>
      </c>
      <c r="E135" s="7">
        <v>44221</v>
      </c>
      <c r="F135" s="2">
        <v>293950000000</v>
      </c>
      <c r="G135" s="2">
        <v>375.99</v>
      </c>
      <c r="H135" s="2">
        <v>77.66</v>
      </c>
      <c r="I135" s="2">
        <v>44.04</v>
      </c>
      <c r="J135" t="s">
        <v>203</v>
      </c>
      <c r="K135" t="s">
        <v>44</v>
      </c>
      <c r="L135" t="s">
        <v>19</v>
      </c>
      <c r="M135" s="2">
        <v>36.342857142857142</v>
      </c>
      <c r="N135" s="2">
        <v>35.486122448979593</v>
      </c>
      <c r="O135" s="2">
        <v>238.14428571428579</v>
      </c>
      <c r="P135" s="5">
        <f>IF(OR(ISBLANK($H135) = TRUE, ISBLANK(O135) =TRUE),NA(),$H135/O135-1)</f>
        <v>-0.67389517759341588</v>
      </c>
      <c r="Q135" s="5">
        <f>IF(OR(ISBLANK($G135) = TRUE, ISBLANK(N135) =TRUE),NA(),$G135/N135-1)</f>
        <v>9.5954095306012128</v>
      </c>
      <c r="R135" s="5">
        <f>IF(OR(ISBLANK($I135) = TRUE, ISBLANK(M135) =TRUE),NA(),$I135/M135-1)</f>
        <v>0.21179245283018866</v>
      </c>
      <c r="S135" s="4">
        <f>AVERAGE(P135:R135)</f>
        <v>3.0444356019459953</v>
      </c>
    </row>
    <row r="136" spans="1:19" x14ac:dyDescent="0.25">
      <c r="A136" s="1">
        <v>198</v>
      </c>
      <c r="B136" t="s">
        <v>423</v>
      </c>
      <c r="C136" s="2">
        <v>5</v>
      </c>
      <c r="D136" s="2">
        <v>36.58</v>
      </c>
      <c r="E136" s="7">
        <v>44221</v>
      </c>
      <c r="F136" s="2">
        <v>238350000000</v>
      </c>
      <c r="G136" s="2">
        <v>9.7200000000000006</v>
      </c>
      <c r="H136" s="2">
        <v>2.69</v>
      </c>
      <c r="I136" s="2">
        <v>45.28</v>
      </c>
      <c r="J136" t="s">
        <v>424</v>
      </c>
      <c r="K136" t="s">
        <v>422</v>
      </c>
      <c r="L136" t="s">
        <v>19</v>
      </c>
      <c r="M136" s="2">
        <v>64.570000000000007</v>
      </c>
      <c r="N136" s="2">
        <v>-59.903333333333343</v>
      </c>
      <c r="O136" s="2">
        <v>3.8777777777777782</v>
      </c>
      <c r="P136" s="5">
        <f>IF(OR(ISBLANK($H136) = TRUE, ISBLANK(O136) =TRUE),NA(),$H136/O136-1)</f>
        <v>-0.30630372492836688</v>
      </c>
      <c r="Q136" s="5">
        <f>IF(OR(ISBLANK($G136) = TRUE, ISBLANK(N136) =TRUE),NA(),$G136/N136-1)</f>
        <v>-1.1622614211785653</v>
      </c>
      <c r="R136" s="5">
        <f>IF(OR(ISBLANK($I136) = TRUE, ISBLANK(M136) =TRUE),NA(),$I136/M136-1)</f>
        <v>-0.29874554746786441</v>
      </c>
      <c r="S136" s="4">
        <f>AVERAGE(P136:R136)</f>
        <v>-0.58910356452493218</v>
      </c>
    </row>
    <row r="137" spans="1:19" x14ac:dyDescent="0.25">
      <c r="A137" s="1">
        <v>125</v>
      </c>
      <c r="B137" t="s">
        <v>276</v>
      </c>
      <c r="C137" s="2">
        <v>1</v>
      </c>
      <c r="D137" s="2">
        <v>784.5</v>
      </c>
      <c r="E137" s="7">
        <v>44221</v>
      </c>
      <c r="F137" s="2">
        <v>76080000000</v>
      </c>
      <c r="G137" s="2">
        <v>35.450000000000003</v>
      </c>
      <c r="H137" s="2">
        <v>5.52</v>
      </c>
      <c r="I137" s="2">
        <v>45.34</v>
      </c>
      <c r="J137" t="s">
        <v>277</v>
      </c>
      <c r="K137" t="s">
        <v>22</v>
      </c>
      <c r="L137" t="s">
        <v>19</v>
      </c>
      <c r="M137" s="2">
        <v>36.342857142857142</v>
      </c>
      <c r="N137" s="2">
        <v>35.486122448979593</v>
      </c>
      <c r="O137" s="2">
        <v>238.14428571428579</v>
      </c>
      <c r="P137" s="5">
        <f>IF(OR(ISBLANK($H137) = TRUE, ISBLANK(O137) =TRUE),NA(),$H137/O137-1)</f>
        <v>-0.97682077492036645</v>
      </c>
      <c r="Q137" s="5">
        <f>IF(OR(ISBLANK($G137) = TRUE, ISBLANK(N137) =TRUE),NA(),$G137/N137-1)</f>
        <v>-1.0179317008085498E-3</v>
      </c>
      <c r="R137" s="5">
        <f>IF(OR(ISBLANK($I137) = TRUE, ISBLANK(M137) =TRUE),NA(),$I137/M137-1)</f>
        <v>0.24756289308176105</v>
      </c>
      <c r="S137" s="4">
        <f>AVERAGE(P137:R137)</f>
        <v>-0.24342527117980464</v>
      </c>
    </row>
    <row r="138" spans="1:19" x14ac:dyDescent="0.25">
      <c r="A138" s="1">
        <v>142</v>
      </c>
      <c r="B138" t="s">
        <v>310</v>
      </c>
      <c r="C138" s="2">
        <v>12</v>
      </c>
      <c r="D138" s="2">
        <v>1</v>
      </c>
      <c r="E138" s="7">
        <v>44221</v>
      </c>
      <c r="F138" s="2">
        <v>22560000000</v>
      </c>
      <c r="G138" s="2">
        <v>20.149999999999999</v>
      </c>
      <c r="H138" s="2">
        <v>10.84</v>
      </c>
      <c r="I138" s="2">
        <v>45.68</v>
      </c>
      <c r="J138" t="s">
        <v>311</v>
      </c>
      <c r="K138" t="s">
        <v>25</v>
      </c>
      <c r="L138" t="s">
        <v>19</v>
      </c>
      <c r="M138" s="2">
        <v>163.0733333333333</v>
      </c>
      <c r="N138" s="2">
        <v>36.234999999999999</v>
      </c>
      <c r="O138" s="2">
        <v>13.74</v>
      </c>
      <c r="P138" s="5">
        <f>IF(OR(ISBLANK($H138) = TRUE, ISBLANK(O138) =TRUE),NA(),$H138/O138-1)</f>
        <v>-0.2110625909752547</v>
      </c>
      <c r="Q138" s="5">
        <f>IF(OR(ISBLANK($G138) = TRUE, ISBLANK(N138) =TRUE),NA(),$G138/N138-1)</f>
        <v>-0.44390782392714234</v>
      </c>
      <c r="R138" s="5">
        <f>IF(OR(ISBLANK($I138) = TRUE, ISBLANK(M138) =TRUE),NA(),$I138/M138-1)</f>
        <v>-0.71988062630309468</v>
      </c>
      <c r="S138" s="4">
        <f>AVERAGE(P138:R138)</f>
        <v>-0.4582836804018306</v>
      </c>
    </row>
    <row r="139" spans="1:19" x14ac:dyDescent="0.25">
      <c r="A139" s="1">
        <v>84</v>
      </c>
      <c r="B139" t="s">
        <v>194</v>
      </c>
      <c r="C139" s="2">
        <v>31</v>
      </c>
      <c r="D139" s="2">
        <v>1</v>
      </c>
      <c r="E139" s="7">
        <v>44221</v>
      </c>
      <c r="F139" s="2">
        <v>3700000000</v>
      </c>
      <c r="G139" s="2">
        <v>11.24</v>
      </c>
      <c r="H139" s="2">
        <v>0.73</v>
      </c>
      <c r="I139" s="2">
        <v>46.1</v>
      </c>
      <c r="J139" t="s">
        <v>195</v>
      </c>
      <c r="K139" t="s">
        <v>22</v>
      </c>
      <c r="L139" t="s">
        <v>26</v>
      </c>
      <c r="M139" s="2">
        <v>24.442</v>
      </c>
      <c r="N139" s="2">
        <v>1.355</v>
      </c>
      <c r="O139" s="2">
        <v>23.285</v>
      </c>
      <c r="P139" s="5">
        <f>IF(OR(ISBLANK($H139) = TRUE, ISBLANK(O139) =TRUE),NA(),$H139/O139-1)</f>
        <v>-0.96864934507193468</v>
      </c>
      <c r="Q139" s="5">
        <f>IF(OR(ISBLANK($G139) = TRUE, ISBLANK(N139) =TRUE),NA(),$G139/N139-1)</f>
        <v>7.2952029520295198</v>
      </c>
      <c r="R139" s="5">
        <f>IF(OR(ISBLANK($I139) = TRUE, ISBLANK(M139) =TRUE),NA(),$I139/M139-1)</f>
        <v>0.88609770067915883</v>
      </c>
      <c r="S139" s="4">
        <f>AVERAGE(P139:R139)</f>
        <v>2.4042171025455814</v>
      </c>
    </row>
    <row r="140" spans="1:19" x14ac:dyDescent="0.25">
      <c r="A140" s="1">
        <v>167</v>
      </c>
      <c r="B140" t="s">
        <v>360</v>
      </c>
      <c r="C140" s="2">
        <v>24</v>
      </c>
      <c r="D140" s="2">
        <v>88</v>
      </c>
      <c r="E140" s="7">
        <v>44221</v>
      </c>
      <c r="F140" s="2">
        <v>3540000000</v>
      </c>
      <c r="G140" s="2">
        <v>36.200000000000003</v>
      </c>
      <c r="H140" s="2">
        <v>4.55</v>
      </c>
      <c r="I140" s="2">
        <v>46.98</v>
      </c>
      <c r="J140" t="s">
        <v>361</v>
      </c>
      <c r="K140" t="s">
        <v>35</v>
      </c>
      <c r="L140" t="s">
        <v>26</v>
      </c>
      <c r="M140" s="2">
        <v>34.795000000000002</v>
      </c>
      <c r="N140" s="2">
        <v>22.414999999999999</v>
      </c>
      <c r="O140" s="2">
        <v>10.8475</v>
      </c>
      <c r="P140" s="5">
        <f>IF(OR(ISBLANK($H140) = TRUE, ISBLANK(O140) =TRUE),NA(),$H140/O140-1)</f>
        <v>-0.58054851348236924</v>
      </c>
      <c r="Q140" s="5">
        <f>IF(OR(ISBLANK($G140) = TRUE, ISBLANK(N140) =TRUE),NA(),$G140/N140-1)</f>
        <v>0.61498996207896517</v>
      </c>
      <c r="R140" s="5">
        <f>IF(OR(ISBLANK($I140) = TRUE, ISBLANK(M140) =TRUE),NA(),$I140/M140-1)</f>
        <v>0.3501939933898548</v>
      </c>
      <c r="S140" s="4">
        <f>AVERAGE(P140:R140)</f>
        <v>0.12821181399548356</v>
      </c>
    </row>
    <row r="141" spans="1:19" x14ac:dyDescent="0.25">
      <c r="A141" s="1">
        <v>65</v>
      </c>
      <c r="B141" t="s">
        <v>156</v>
      </c>
      <c r="C141" s="2">
        <v>5</v>
      </c>
      <c r="D141" s="2">
        <v>120.6</v>
      </c>
      <c r="E141" s="7">
        <v>44221</v>
      </c>
      <c r="F141" s="2">
        <v>8010000000</v>
      </c>
      <c r="G141" s="2">
        <v>29.58</v>
      </c>
      <c r="H141" s="2">
        <v>0.72</v>
      </c>
      <c r="I141" s="2">
        <v>47.46</v>
      </c>
      <c r="J141" t="s">
        <v>157</v>
      </c>
      <c r="K141" t="s">
        <v>22</v>
      </c>
      <c r="L141" t="s">
        <v>26</v>
      </c>
      <c r="M141" s="2">
        <v>64.570000000000007</v>
      </c>
      <c r="N141" s="2">
        <v>-59.903333333333343</v>
      </c>
      <c r="O141" s="2">
        <v>3.8777777777777782</v>
      </c>
      <c r="P141" s="5">
        <f>IF(OR(ISBLANK($H141) = TRUE, ISBLANK(O141) =TRUE),NA(),$H141/O141-1)</f>
        <v>-0.81432664756446993</v>
      </c>
      <c r="Q141" s="5">
        <f>IF(OR(ISBLANK($G141) = TRUE, ISBLANK(N141) =TRUE),NA(),$G141/N141-1)</f>
        <v>-1.4937955595125478</v>
      </c>
      <c r="R141" s="5">
        <f>IF(OR(ISBLANK($I141) = TRUE, ISBLANK(M141) =TRUE),NA(),$I141/M141-1)</f>
        <v>-0.26498373857828716</v>
      </c>
      <c r="S141" s="4">
        <f>AVERAGE(P141:R141)</f>
        <v>-0.85770198188510172</v>
      </c>
    </row>
    <row r="142" spans="1:19" x14ac:dyDescent="0.25">
      <c r="A142" s="1">
        <v>33</v>
      </c>
      <c r="B142" t="s">
        <v>92</v>
      </c>
      <c r="C142" s="2">
        <v>28</v>
      </c>
      <c r="D142" s="2">
        <v>502</v>
      </c>
      <c r="E142" s="7">
        <v>44221</v>
      </c>
      <c r="F142" s="2">
        <v>10550000000</v>
      </c>
      <c r="G142" s="2">
        <v>39.06</v>
      </c>
      <c r="H142" s="2">
        <v>13.76</v>
      </c>
      <c r="I142" s="2">
        <v>48.03</v>
      </c>
      <c r="J142" t="s">
        <v>93</v>
      </c>
      <c r="K142" t="s">
        <v>35</v>
      </c>
      <c r="L142" t="s">
        <v>26</v>
      </c>
      <c r="M142" s="2">
        <v>87.997142857142862</v>
      </c>
      <c r="N142" s="2">
        <v>142.57428571428571</v>
      </c>
      <c r="O142" s="2">
        <v>60.567142857142848</v>
      </c>
      <c r="P142" s="5">
        <f>IF(OR(ISBLANK($H142) = TRUE, ISBLANK(O142) =TRUE),NA(),$H142/O142-1)</f>
        <v>-0.77281411420619384</v>
      </c>
      <c r="Q142" s="5">
        <f>IF(OR(ISBLANK($G142) = TRUE, ISBLANK(N142) =TRUE),NA(),$G142/N142-1)</f>
        <v>-0.72603755435762807</v>
      </c>
      <c r="R142" s="5">
        <f>IF(OR(ISBLANK($I142) = TRUE, ISBLANK(M142) =TRUE),NA(),$I142/M142-1)</f>
        <v>-0.45418682424754053</v>
      </c>
      <c r="S142" s="4">
        <f>AVERAGE(P142:R142)</f>
        <v>-0.6510128309371207</v>
      </c>
    </row>
    <row r="143" spans="1:19" x14ac:dyDescent="0.25">
      <c r="A143" s="1">
        <v>60</v>
      </c>
      <c r="B143" t="s">
        <v>146</v>
      </c>
      <c r="C143" s="2">
        <v>20</v>
      </c>
      <c r="D143" s="2">
        <v>116.3</v>
      </c>
      <c r="E143" s="7">
        <v>44221</v>
      </c>
      <c r="F143" s="2">
        <v>40000000000</v>
      </c>
      <c r="G143" s="2">
        <v>16.850000000000001</v>
      </c>
      <c r="H143" s="2">
        <v>2.5099999999999998</v>
      </c>
      <c r="I143" s="2">
        <v>48.86</v>
      </c>
      <c r="J143" t="s">
        <v>147</v>
      </c>
      <c r="K143" t="s">
        <v>18</v>
      </c>
      <c r="L143" t="s">
        <v>19</v>
      </c>
      <c r="M143" s="2">
        <v>27.037500000000001</v>
      </c>
      <c r="N143" s="2">
        <v>11.226000000000001</v>
      </c>
      <c r="O143" s="2">
        <v>2.0659999999999998</v>
      </c>
      <c r="P143" s="5">
        <f>IF(OR(ISBLANK($H143) = TRUE, ISBLANK(O143) =TRUE),NA(),$H143/O143-1)</f>
        <v>0.21490803484995169</v>
      </c>
      <c r="Q143" s="5">
        <f>IF(OR(ISBLANK($G143) = TRUE, ISBLANK(N143) =TRUE),NA(),$G143/N143-1)</f>
        <v>0.50097986816319251</v>
      </c>
      <c r="R143" s="5">
        <f>IF(OR(ISBLANK($I143) = TRUE, ISBLANK(M143) =TRUE),NA(),$I143/M143-1)</f>
        <v>0.80711974110032347</v>
      </c>
      <c r="S143" s="4">
        <f>AVERAGE(P143:R143)</f>
        <v>0.50766921470448922</v>
      </c>
    </row>
    <row r="144" spans="1:19" x14ac:dyDescent="0.25">
      <c r="A144" s="1">
        <v>30</v>
      </c>
      <c r="B144" t="s">
        <v>85</v>
      </c>
      <c r="C144" s="2">
        <v>10</v>
      </c>
      <c r="D144" s="2">
        <v>164.6</v>
      </c>
      <c r="E144" s="7">
        <v>44221</v>
      </c>
      <c r="F144" s="2">
        <v>19780000000</v>
      </c>
      <c r="G144" s="2">
        <v>25.74</v>
      </c>
      <c r="H144" s="2">
        <v>2.39</v>
      </c>
      <c r="I144" s="2">
        <v>50.22</v>
      </c>
      <c r="J144" t="s">
        <v>86</v>
      </c>
      <c r="K144" t="s">
        <v>25</v>
      </c>
      <c r="L144" t="s">
        <v>26</v>
      </c>
      <c r="M144" s="2">
        <v>53.147499999999987</v>
      </c>
      <c r="N144" s="2">
        <v>20.036000000000001</v>
      </c>
      <c r="O144" s="2">
        <v>8.2520000000000007</v>
      </c>
      <c r="P144" s="5">
        <f>IF(OR(ISBLANK($H144) = TRUE, ISBLANK(O144) =TRUE),NA(),$H144/O144-1)</f>
        <v>-0.71037324285021808</v>
      </c>
      <c r="Q144" s="5">
        <f>IF(OR(ISBLANK($G144) = TRUE, ISBLANK(N144) =TRUE),NA(),$G144/N144-1)</f>
        <v>0.28468756238770188</v>
      </c>
      <c r="R144" s="5">
        <f>IF(OR(ISBLANK($I144) = TRUE, ISBLANK(M144) =TRUE),NA(),$I144/M144-1)</f>
        <v>-5.5082553271555312E-2</v>
      </c>
      <c r="S144" s="4">
        <f>AVERAGE(P144:R144)</f>
        <v>-0.16025607791135718</v>
      </c>
    </row>
    <row r="145" spans="1:19" x14ac:dyDescent="0.25">
      <c r="A145" s="1">
        <v>8</v>
      </c>
      <c r="B145" t="s">
        <v>38</v>
      </c>
      <c r="C145" s="2">
        <v>1</v>
      </c>
      <c r="D145" s="2">
        <v>721</v>
      </c>
      <c r="E145" s="7">
        <v>44221</v>
      </c>
      <c r="F145" s="2">
        <v>81760000000</v>
      </c>
      <c r="G145" s="2">
        <v>125.46</v>
      </c>
      <c r="H145" s="2">
        <v>11.48</v>
      </c>
      <c r="I145" s="2">
        <v>52.41</v>
      </c>
      <c r="J145" t="s">
        <v>39</v>
      </c>
      <c r="K145" t="s">
        <v>18</v>
      </c>
      <c r="L145" t="s">
        <v>19</v>
      </c>
      <c r="M145" s="2">
        <v>36.342857142857142</v>
      </c>
      <c r="N145" s="2">
        <v>35.486122448979593</v>
      </c>
      <c r="O145" s="2">
        <v>238.14428571428579</v>
      </c>
      <c r="P145" s="5">
        <f>IF(OR(ISBLANK($H145) = TRUE, ISBLANK(O145) =TRUE),NA(),$H145/O145-1)</f>
        <v>-0.95179393045032723</v>
      </c>
      <c r="Q145" s="5">
        <f>IF(OR(ISBLANK($G145) = TRUE, ISBLANK(N145) =TRUE),NA(),$G145/N145-1)</f>
        <v>2.5354665807846697</v>
      </c>
      <c r="R145" s="5">
        <f>IF(OR(ISBLANK($I145) = TRUE, ISBLANK(M145) =TRUE),NA(),$I145/M145-1)</f>
        <v>0.44209905660377347</v>
      </c>
      <c r="S145" s="4">
        <f>AVERAGE(P145:R145)</f>
        <v>0.67525723564603857</v>
      </c>
    </row>
    <row r="146" spans="1:19" x14ac:dyDescent="0.25">
      <c r="A146" s="1">
        <v>22</v>
      </c>
      <c r="B146" t="s">
        <v>69</v>
      </c>
      <c r="C146" s="2">
        <v>3</v>
      </c>
      <c r="D146" s="2">
        <v>894.6</v>
      </c>
      <c r="E146" s="7">
        <v>44221</v>
      </c>
      <c r="F146" s="2">
        <v>1200000000000</v>
      </c>
      <c r="G146" s="2">
        <v>145.05000000000001</v>
      </c>
      <c r="H146" s="2">
        <v>46.48</v>
      </c>
      <c r="I146" s="2">
        <v>52.57</v>
      </c>
      <c r="J146" t="s">
        <v>70</v>
      </c>
      <c r="K146" t="s">
        <v>35</v>
      </c>
      <c r="L146" t="s">
        <v>19</v>
      </c>
      <c r="M146" s="2">
        <v>60.377499999999998</v>
      </c>
      <c r="N146" s="2">
        <v>17.90384615384616</v>
      </c>
      <c r="O146" s="2">
        <v>198.51615384615391</v>
      </c>
      <c r="P146" s="5">
        <f>IF(OR(ISBLANK($H146) = TRUE, ISBLANK(O146) =TRUE),NA(),$H146/O146-1)</f>
        <v>-0.76586288269507241</v>
      </c>
      <c r="Q146" s="5">
        <f>IF(OR(ISBLANK($G146) = TRUE, ISBLANK(N146) =TRUE),NA(),$G146/N146-1)</f>
        <v>7.1016111707841016</v>
      </c>
      <c r="R146" s="5">
        <f>IF(OR(ISBLANK($I146) = TRUE, ISBLANK(M146) =TRUE),NA(),$I146/M146-1)</f>
        <v>-0.1293114156763695</v>
      </c>
      <c r="S146" s="4">
        <f>AVERAGE(P146:R146)</f>
        <v>2.0688122908042197</v>
      </c>
    </row>
    <row r="147" spans="1:19" x14ac:dyDescent="0.25">
      <c r="A147" s="1">
        <v>92</v>
      </c>
      <c r="B147" t="s">
        <v>210</v>
      </c>
      <c r="C147" s="2">
        <v>1</v>
      </c>
      <c r="D147" s="2">
        <v>270.5</v>
      </c>
      <c r="E147" s="7">
        <v>44221</v>
      </c>
      <c r="F147" s="2">
        <v>12670000000</v>
      </c>
      <c r="G147" s="2">
        <v>55.15</v>
      </c>
      <c r="H147" s="2">
        <v>9</v>
      </c>
      <c r="I147" s="2">
        <v>53.39</v>
      </c>
      <c r="J147" t="s">
        <v>211</v>
      </c>
      <c r="K147" t="s">
        <v>44</v>
      </c>
      <c r="L147" t="s">
        <v>26</v>
      </c>
      <c r="M147" s="2">
        <v>36.342857142857142</v>
      </c>
      <c r="N147" s="2">
        <v>35.486122448979593</v>
      </c>
      <c r="O147" s="2">
        <v>238.14428571428579</v>
      </c>
      <c r="P147" s="5">
        <f>IF(OR(ISBLANK($H147) = TRUE, ISBLANK(O147) =TRUE),NA(),$H147/O147-1)</f>
        <v>-0.96220778519624961</v>
      </c>
      <c r="Q147" s="5">
        <f>IF(OR(ISBLANK($G147) = TRUE, ISBLANK(N147) =TRUE),NA(),$G147/N147-1)</f>
        <v>0.55412866196616095</v>
      </c>
      <c r="R147" s="5">
        <f>IF(OR(ISBLANK($I147) = TRUE, ISBLANK(M147) =TRUE),NA(),$I147/M147-1)</f>
        <v>0.4690644654088052</v>
      </c>
      <c r="S147" s="4">
        <f>AVERAGE(P147:R147)</f>
        <v>2.0328447392905513E-2</v>
      </c>
    </row>
    <row r="148" spans="1:19" x14ac:dyDescent="0.25">
      <c r="A148" s="1">
        <v>74</v>
      </c>
      <c r="B148" t="s">
        <v>174</v>
      </c>
      <c r="C148" s="2">
        <v>28</v>
      </c>
      <c r="D148" s="2">
        <v>895.8</v>
      </c>
      <c r="E148" s="7">
        <v>44221</v>
      </c>
      <c r="F148" s="2">
        <v>165600000000</v>
      </c>
      <c r="G148" s="2">
        <v>567.44000000000005</v>
      </c>
      <c r="H148" s="2">
        <v>338.33</v>
      </c>
      <c r="I148" s="2">
        <v>57.67</v>
      </c>
      <c r="J148" t="s">
        <v>175</v>
      </c>
      <c r="K148" t="s">
        <v>25</v>
      </c>
      <c r="L148" t="s">
        <v>19</v>
      </c>
      <c r="M148" s="2">
        <v>87.997142857142862</v>
      </c>
      <c r="N148" s="2">
        <v>142.57428571428571</v>
      </c>
      <c r="O148" s="2">
        <v>60.567142857142848</v>
      </c>
      <c r="P148" s="5">
        <f>IF(OR(ISBLANK($H148) = TRUE, ISBLANK(O148) =TRUE),NA(),$H148/O148-1)</f>
        <v>4.5860320305682007</v>
      </c>
      <c r="Q148" s="5">
        <f>IF(OR(ISBLANK($G148) = TRUE, ISBLANK(N148) =TRUE),NA(),$G148/N148-1)</f>
        <v>2.9799603214364447</v>
      </c>
      <c r="R148" s="5">
        <f>IF(OR(ISBLANK($I148) = TRUE, ISBLANK(M148) =TRUE),NA(),$I148/M148-1)</f>
        <v>-0.34463781291600382</v>
      </c>
      <c r="S148" s="4">
        <f>AVERAGE(P148:R148)</f>
        <v>2.407118179696214</v>
      </c>
    </row>
    <row r="149" spans="1:19" x14ac:dyDescent="0.25">
      <c r="A149" s="1">
        <v>145</v>
      </c>
      <c r="B149" t="s">
        <v>316</v>
      </c>
      <c r="C149" s="2">
        <v>1</v>
      </c>
      <c r="D149" s="2">
        <v>294</v>
      </c>
      <c r="E149" s="7">
        <v>44221</v>
      </c>
      <c r="F149" s="2">
        <v>141060000000</v>
      </c>
      <c r="G149" s="2">
        <v>42.59</v>
      </c>
      <c r="H149" s="2">
        <v>5.3</v>
      </c>
      <c r="I149" s="2">
        <v>57.79</v>
      </c>
      <c r="J149" t="s">
        <v>317</v>
      </c>
      <c r="K149" t="s">
        <v>22</v>
      </c>
      <c r="L149" t="s">
        <v>19</v>
      </c>
      <c r="M149" s="2">
        <v>36.342857142857142</v>
      </c>
      <c r="N149" s="2">
        <v>35.486122448979593</v>
      </c>
      <c r="O149" s="2">
        <v>238.14428571428579</v>
      </c>
      <c r="P149" s="5">
        <f>IF(OR(ISBLANK($H149) = TRUE, ISBLANK(O149) =TRUE),NA(),$H149/O149-1)</f>
        <v>-0.97774458461556923</v>
      </c>
      <c r="Q149" s="5">
        <f>IF(OR(ISBLANK($G149) = TRUE, ISBLANK(N149) =TRUE),NA(),$G149/N149-1)</f>
        <v>0.20018748346579862</v>
      </c>
      <c r="R149" s="5">
        <f>IF(OR(ISBLANK($I149) = TRUE, ISBLANK(M149) =TRUE),NA(),$I149/M149-1)</f>
        <v>0.59013364779874222</v>
      </c>
      <c r="S149" s="4">
        <f>AVERAGE(P149:R149)</f>
        <v>-6.2474484450342795E-2</v>
      </c>
    </row>
    <row r="150" spans="1:19" x14ac:dyDescent="0.25">
      <c r="A150" s="1">
        <v>34</v>
      </c>
      <c r="B150" t="s">
        <v>94</v>
      </c>
      <c r="C150" s="2">
        <v>6</v>
      </c>
      <c r="D150" s="2">
        <v>143.4</v>
      </c>
      <c r="E150" s="7">
        <v>44221</v>
      </c>
      <c r="F150" s="2">
        <v>8950000000</v>
      </c>
      <c r="G150" s="2">
        <v>33.28</v>
      </c>
      <c r="H150" s="2">
        <v>8.27</v>
      </c>
      <c r="I150" s="2">
        <v>60.43</v>
      </c>
      <c r="J150" t="s">
        <v>95</v>
      </c>
      <c r="K150" t="s">
        <v>35</v>
      </c>
      <c r="L150" t="s">
        <v>26</v>
      </c>
      <c r="M150" s="2">
        <v>36.092500000000001</v>
      </c>
      <c r="N150" s="2">
        <v>16.100000000000001</v>
      </c>
      <c r="O150" s="2">
        <v>6.7819999999999991</v>
      </c>
      <c r="P150" s="5">
        <f>IF(OR(ISBLANK($H150) = TRUE, ISBLANK(O150) =TRUE),NA(),$H150/O150-1)</f>
        <v>0.21940430551459755</v>
      </c>
      <c r="Q150" s="5">
        <f>IF(OR(ISBLANK($G150) = TRUE, ISBLANK(N150) =TRUE),NA(),$G150/N150-1)</f>
        <v>1.0670807453416149</v>
      </c>
      <c r="R150" s="5">
        <f>IF(OR(ISBLANK($I150) = TRUE, ISBLANK(M150) =TRUE),NA(),$I150/M150-1)</f>
        <v>0.67430906698067461</v>
      </c>
      <c r="S150" s="4">
        <f>AVERAGE(P150:R150)</f>
        <v>0.65359803927896232</v>
      </c>
    </row>
    <row r="151" spans="1:19" x14ac:dyDescent="0.25">
      <c r="A151" s="1">
        <v>10</v>
      </c>
      <c r="B151" t="s">
        <v>42</v>
      </c>
      <c r="C151" s="2">
        <v>21</v>
      </c>
      <c r="D151" s="2">
        <v>264</v>
      </c>
      <c r="E151" s="7">
        <v>44221</v>
      </c>
      <c r="F151" s="2">
        <v>9000000000</v>
      </c>
      <c r="G151" s="2">
        <v>20.73</v>
      </c>
      <c r="H151" s="2">
        <v>2.36</v>
      </c>
      <c r="I151" s="2">
        <v>60.47</v>
      </c>
      <c r="J151" t="s">
        <v>43</v>
      </c>
      <c r="K151" t="s">
        <v>44</v>
      </c>
      <c r="L151" t="s">
        <v>26</v>
      </c>
      <c r="M151" s="2">
        <v>39.32</v>
      </c>
      <c r="N151" s="2">
        <v>10.417999999999999</v>
      </c>
      <c r="O151" s="2">
        <v>4.6100000000000003</v>
      </c>
      <c r="P151" s="5">
        <f>IF(OR(ISBLANK($H151) = TRUE, ISBLANK(O151) =TRUE),NA(),$H151/O151-1)</f>
        <v>-0.48806941431670292</v>
      </c>
      <c r="Q151" s="5">
        <f>IF(OR(ISBLANK($G151) = TRUE, ISBLANK(N151) =TRUE),NA(),$G151/N151-1)</f>
        <v>0.98982530236129795</v>
      </c>
      <c r="R151" s="5">
        <f>IF(OR(ISBLANK($I151) = TRUE, ISBLANK(M151) =TRUE),NA(),$I151/M151-1)</f>
        <v>0.53789420142421163</v>
      </c>
      <c r="S151" s="4">
        <f>AVERAGE(P151:R151)</f>
        <v>0.34655002982293553</v>
      </c>
    </row>
    <row r="152" spans="1:19" x14ac:dyDescent="0.25">
      <c r="A152" s="1">
        <v>25</v>
      </c>
      <c r="B152" t="s">
        <v>75</v>
      </c>
      <c r="C152" s="2">
        <v>1</v>
      </c>
      <c r="D152" s="2">
        <v>364.6</v>
      </c>
      <c r="E152" s="7">
        <v>44221</v>
      </c>
      <c r="F152" s="2">
        <v>46540000000</v>
      </c>
      <c r="G152" s="2">
        <v>31.36</v>
      </c>
      <c r="H152" s="2">
        <v>3.3</v>
      </c>
      <c r="I152" s="2">
        <v>66.38</v>
      </c>
      <c r="J152" t="s">
        <v>76</v>
      </c>
      <c r="K152" t="s">
        <v>22</v>
      </c>
      <c r="L152" t="s">
        <v>19</v>
      </c>
      <c r="M152" s="2">
        <v>36.342857142857142</v>
      </c>
      <c r="N152" s="2">
        <v>35.486122448979593</v>
      </c>
      <c r="O152" s="2">
        <v>238.14428571428579</v>
      </c>
      <c r="P152" s="5">
        <f>IF(OR(ISBLANK($H152) = TRUE, ISBLANK(O152) =TRUE),NA(),$H152/O152-1)</f>
        <v>-0.98614285457195816</v>
      </c>
      <c r="Q152" s="5">
        <f>IF(OR(ISBLANK($G152) = TRUE, ISBLANK(N152) =TRUE),NA(),$G152/N152-1)</f>
        <v>-0.11627425495450938</v>
      </c>
      <c r="R152" s="5">
        <f>IF(OR(ISBLANK($I152) = TRUE, ISBLANK(M152) =TRUE),NA(),$I152/M152-1)</f>
        <v>0.82649371069182376</v>
      </c>
      <c r="S152" s="4">
        <f>AVERAGE(P152:R152)</f>
        <v>-9.1974466278214553E-2</v>
      </c>
    </row>
    <row r="153" spans="1:19" x14ac:dyDescent="0.25">
      <c r="A153" s="1">
        <v>40</v>
      </c>
      <c r="B153" t="s">
        <v>106</v>
      </c>
      <c r="C153" s="2">
        <v>8</v>
      </c>
      <c r="D153" s="2">
        <v>248</v>
      </c>
      <c r="E153" s="7">
        <v>44221</v>
      </c>
      <c r="F153" s="2">
        <v>3950000000</v>
      </c>
      <c r="G153" s="2">
        <v>19.41</v>
      </c>
      <c r="H153" s="2">
        <v>2.48</v>
      </c>
      <c r="I153" s="2">
        <v>67.63</v>
      </c>
      <c r="J153" t="s">
        <v>107</v>
      </c>
      <c r="K153" t="s">
        <v>22</v>
      </c>
      <c r="L153" t="s">
        <v>26</v>
      </c>
      <c r="M153" s="2">
        <v>124.40666666666669</v>
      </c>
      <c r="N153" s="2">
        <v>13.994999999999999</v>
      </c>
      <c r="O153" s="2">
        <v>2.1800000000000002</v>
      </c>
      <c r="P153" s="5">
        <f>IF(OR(ISBLANK($H153) = TRUE, ISBLANK(O153) =TRUE),NA(),$H153/O153-1)</f>
        <v>0.13761467889908241</v>
      </c>
      <c r="Q153" s="5">
        <f>IF(OR(ISBLANK($G153) = TRUE, ISBLANK(N153) =TRUE),NA(),$G153/N153-1)</f>
        <v>0.38692390139335475</v>
      </c>
      <c r="R153" s="5">
        <f>IF(OR(ISBLANK($I153) = TRUE, ISBLANK(M153) =TRUE),NA(),$I153/M153-1)</f>
        <v>-0.45637961524034099</v>
      </c>
      <c r="S153" s="4">
        <f>AVERAGE(P153:R153)</f>
        <v>2.2719655017365392E-2</v>
      </c>
    </row>
    <row r="154" spans="1:19" x14ac:dyDescent="0.25">
      <c r="A154" s="1">
        <v>207</v>
      </c>
      <c r="B154" t="s">
        <v>441</v>
      </c>
      <c r="C154" s="2">
        <v>24</v>
      </c>
      <c r="D154" s="2">
        <v>298</v>
      </c>
      <c r="E154" s="7">
        <v>44221</v>
      </c>
      <c r="F154" s="2">
        <v>7760000000</v>
      </c>
      <c r="G154" s="2">
        <v>21.54</v>
      </c>
      <c r="H154" s="2">
        <v>6.54</v>
      </c>
      <c r="I154" s="2">
        <v>74.42</v>
      </c>
      <c r="J154" t="s">
        <v>442</v>
      </c>
      <c r="K154" t="s">
        <v>44</v>
      </c>
      <c r="L154" t="s">
        <v>26</v>
      </c>
      <c r="M154" s="2">
        <v>34.795000000000002</v>
      </c>
      <c r="N154" s="2">
        <v>22.414999999999999</v>
      </c>
      <c r="O154" s="2">
        <v>10.8475</v>
      </c>
      <c r="P154" s="5">
        <f>IF(OR(ISBLANK($H154) = TRUE, ISBLANK(O154) =TRUE),NA(),$H154/O154-1)</f>
        <v>-0.39709610509333948</v>
      </c>
      <c r="Q154" s="5">
        <f>IF(OR(ISBLANK($G154) = TRUE, ISBLANK(N154) =TRUE),NA(),$G154/N154-1)</f>
        <v>-3.9036359580638003E-2</v>
      </c>
      <c r="R154" s="5">
        <f>IF(OR(ISBLANK($I154) = TRUE, ISBLANK(M154) =TRUE),NA(),$I154/M154-1)</f>
        <v>1.1388130478517029</v>
      </c>
      <c r="S154" s="4">
        <f>AVERAGE(P154:R154)</f>
        <v>0.23422686105924181</v>
      </c>
    </row>
    <row r="155" spans="1:19" x14ac:dyDescent="0.25">
      <c r="A155" s="1">
        <v>81</v>
      </c>
      <c r="B155" t="s">
        <v>188</v>
      </c>
      <c r="C155" s="2">
        <v>1</v>
      </c>
      <c r="D155" s="2">
        <v>670</v>
      </c>
      <c r="E155" s="7">
        <v>44221</v>
      </c>
      <c r="F155" s="2">
        <v>6440000000</v>
      </c>
      <c r="G155" s="2">
        <v>51.92</v>
      </c>
      <c r="H155" s="2">
        <v>6.37</v>
      </c>
      <c r="I155" s="2">
        <v>74.47</v>
      </c>
      <c r="J155" t="s">
        <v>189</v>
      </c>
      <c r="K155" t="s">
        <v>22</v>
      </c>
      <c r="L155" t="s">
        <v>26</v>
      </c>
      <c r="M155" s="2">
        <v>36.342857142857142</v>
      </c>
      <c r="N155" s="2">
        <v>35.486122448979593</v>
      </c>
      <c r="O155" s="2">
        <v>238.14428571428579</v>
      </c>
      <c r="P155" s="5">
        <f>IF(OR(ISBLANK($H155) = TRUE, ISBLANK(O155) =TRUE),NA(),$H155/O155-1)</f>
        <v>-0.9732515101889011</v>
      </c>
      <c r="Q155" s="5">
        <f>IF(OR(ISBLANK($G155) = TRUE, ISBLANK(N155) =TRUE),NA(),$G155/N155-1)</f>
        <v>0.46310716462888624</v>
      </c>
      <c r="R155" s="5">
        <f>IF(OR(ISBLANK($I155) = TRUE, ISBLANK(M155) =TRUE),NA(),$I155/M155-1)</f>
        <v>1.0490959119496854</v>
      </c>
      <c r="S155" s="4">
        <f>AVERAGE(P155:R155)</f>
        <v>0.17965052212989019</v>
      </c>
    </row>
    <row r="156" spans="1:19" x14ac:dyDescent="0.25">
      <c r="A156" s="1">
        <v>157</v>
      </c>
      <c r="B156" t="s">
        <v>340</v>
      </c>
      <c r="C156" s="2">
        <v>23</v>
      </c>
      <c r="D156" s="2">
        <v>1</v>
      </c>
      <c r="E156" s="7">
        <v>44221</v>
      </c>
      <c r="F156" s="2">
        <v>4670000000</v>
      </c>
      <c r="G156" s="2">
        <v>9.17</v>
      </c>
      <c r="H156" s="2">
        <v>1.71</v>
      </c>
      <c r="I156" s="2">
        <v>83.2</v>
      </c>
      <c r="J156" t="s">
        <v>341</v>
      </c>
      <c r="K156" t="s">
        <v>22</v>
      </c>
      <c r="L156" t="s">
        <v>26</v>
      </c>
      <c r="M156" s="2">
        <v>40.42</v>
      </c>
      <c r="N156" s="2">
        <v>16.053999999999998</v>
      </c>
      <c r="O156" s="2">
        <v>4.8919999999999986</v>
      </c>
      <c r="P156" s="5">
        <f>IF(OR(ISBLANK($H156) = TRUE, ISBLANK(O156) =TRUE),NA(),$H156/O156-1)</f>
        <v>-0.65044971381847905</v>
      </c>
      <c r="Q156" s="5">
        <f>IF(OR(ISBLANK($G156) = TRUE, ISBLANK(N156) =TRUE),NA(),$G156/N156-1)</f>
        <v>-0.42880279058178639</v>
      </c>
      <c r="R156" s="5">
        <f>IF(OR(ISBLANK($I156) = TRUE, ISBLANK(M156) =TRUE),NA(),$I156/M156-1)</f>
        <v>1.0583869371598218</v>
      </c>
      <c r="S156" s="4">
        <f>AVERAGE(P156:R156)</f>
        <v>-6.9551890801478793E-3</v>
      </c>
    </row>
    <row r="157" spans="1:19" x14ac:dyDescent="0.25">
      <c r="A157" s="1">
        <v>208</v>
      </c>
      <c r="B157" t="s">
        <v>443</v>
      </c>
      <c r="C157" s="2">
        <v>3</v>
      </c>
      <c r="D157" s="2">
        <v>211.8</v>
      </c>
      <c r="E157" s="7">
        <v>44221</v>
      </c>
      <c r="F157" s="2">
        <v>22680000000</v>
      </c>
      <c r="G157" s="2">
        <v>62.87</v>
      </c>
      <c r="H157" s="2">
        <v>17.82</v>
      </c>
      <c r="I157" s="2">
        <v>85.04</v>
      </c>
      <c r="J157" t="s">
        <v>444</v>
      </c>
      <c r="K157" t="s">
        <v>35</v>
      </c>
      <c r="L157" t="s">
        <v>19</v>
      </c>
      <c r="M157" s="2">
        <v>60.377499999999998</v>
      </c>
      <c r="N157" s="2">
        <v>17.90384615384616</v>
      </c>
      <c r="O157" s="2">
        <v>198.51615384615391</v>
      </c>
      <c r="P157" s="5">
        <f>IF(OR(ISBLANK($H157) = TRUE, ISBLANK(O157) =TRUE),NA(),$H157/O157-1)</f>
        <v>-0.91023400537061505</v>
      </c>
      <c r="Q157" s="5">
        <f>IF(OR(ISBLANK($G157) = TRUE, ISBLANK(N157) =TRUE),NA(),$G157/N157-1)</f>
        <v>2.511535982814177</v>
      </c>
      <c r="R157" s="5">
        <f>IF(OR(ISBLANK($I157) = TRUE, ISBLANK(M157) =TRUE),NA(),$I157/M157-1)</f>
        <v>0.40847169889445589</v>
      </c>
      <c r="S157" s="4">
        <f>AVERAGE(P157:R157)</f>
        <v>0.66992455877933921</v>
      </c>
    </row>
    <row r="158" spans="1:19" x14ac:dyDescent="0.25">
      <c r="A158" s="1">
        <v>50</v>
      </c>
      <c r="B158" t="s">
        <v>126</v>
      </c>
      <c r="C158" s="2">
        <v>1</v>
      </c>
      <c r="D158" s="2">
        <v>300.39999999999998</v>
      </c>
      <c r="E158" s="7">
        <v>44221</v>
      </c>
      <c r="F158" s="2">
        <v>7330000000</v>
      </c>
      <c r="G158" s="2">
        <v>59.24</v>
      </c>
      <c r="H158" s="2">
        <v>14.94</v>
      </c>
      <c r="I158" s="2">
        <v>85.43</v>
      </c>
      <c r="J158" t="s">
        <v>127</v>
      </c>
      <c r="K158" t="s">
        <v>35</v>
      </c>
      <c r="L158" t="s">
        <v>26</v>
      </c>
      <c r="M158" s="2">
        <v>36.342857142857142</v>
      </c>
      <c r="N158" s="2">
        <v>35.486122448979593</v>
      </c>
      <c r="O158" s="2">
        <v>238.14428571428579</v>
      </c>
      <c r="P158" s="5">
        <f>IF(OR(ISBLANK($H158) = TRUE, ISBLANK(O158) =TRUE),NA(),$H158/O158-1)</f>
        <v>-0.93726492342577428</v>
      </c>
      <c r="Q158" s="5">
        <f>IF(OR(ISBLANK($G158) = TRUE, ISBLANK(N158) =TRUE),NA(),$G158/N158-1)</f>
        <v>0.66938498521986167</v>
      </c>
      <c r="R158" s="5">
        <f>IF(OR(ISBLANK($I158) = TRUE, ISBLANK(M158) =TRUE),NA(),$I158/M158-1)</f>
        <v>1.3506682389937108</v>
      </c>
      <c r="S158" s="4">
        <f>AVERAGE(P158:R158)</f>
        <v>0.36092943359593271</v>
      </c>
    </row>
    <row r="159" spans="1:19" x14ac:dyDescent="0.25">
      <c r="A159" s="1">
        <v>178</v>
      </c>
      <c r="B159" t="s">
        <v>382</v>
      </c>
      <c r="C159" s="2">
        <v>28</v>
      </c>
      <c r="D159" s="2">
        <v>734.5</v>
      </c>
      <c r="E159" s="7">
        <v>44221</v>
      </c>
      <c r="F159" s="2">
        <v>21990000000</v>
      </c>
      <c r="G159" s="2">
        <v>58.18</v>
      </c>
      <c r="H159" s="2">
        <v>13.24</v>
      </c>
      <c r="I159" s="2">
        <v>94.16</v>
      </c>
      <c r="J159" t="s">
        <v>383</v>
      </c>
      <c r="K159" t="s">
        <v>35</v>
      </c>
      <c r="L159" t="s">
        <v>26</v>
      </c>
      <c r="M159" s="2">
        <v>87.997142857142862</v>
      </c>
      <c r="N159" s="2">
        <v>142.57428571428571</v>
      </c>
      <c r="O159" s="2">
        <v>60.567142857142848</v>
      </c>
      <c r="P159" s="5">
        <f>IF(OR(ISBLANK($H159) = TRUE, ISBLANK(O159) =TRUE),NA(),$H159/O159-1)</f>
        <v>-0.78139962733212254</v>
      </c>
      <c r="Q159" s="5">
        <f>IF(OR(ISBLANK($G159) = TRUE, ISBLANK(N159) =TRUE),NA(),$G159/N159-1)</f>
        <v>-0.59193202541031242</v>
      </c>
      <c r="R159" s="5">
        <f>IF(OR(ISBLANK($I159) = TRUE, ISBLANK(M159) =TRUE),NA(),$I159/M159-1)</f>
        <v>7.0034741387707378E-2</v>
      </c>
      <c r="S159" s="4">
        <f>AVERAGE(P159:R159)</f>
        <v>-0.43443230378490921</v>
      </c>
    </row>
    <row r="160" spans="1:19" x14ac:dyDescent="0.25">
      <c r="A160" s="1">
        <v>162</v>
      </c>
      <c r="B160" t="s">
        <v>350</v>
      </c>
      <c r="C160" s="2">
        <v>1</v>
      </c>
      <c r="D160" s="2">
        <v>129.4</v>
      </c>
      <c r="E160" s="7">
        <v>44221</v>
      </c>
      <c r="F160" s="2">
        <v>59630000000</v>
      </c>
      <c r="G160" s="2">
        <v>47.29</v>
      </c>
      <c r="H160" s="2">
        <v>15.11</v>
      </c>
      <c r="I160" s="2">
        <v>95.53</v>
      </c>
      <c r="J160" t="s">
        <v>351</v>
      </c>
      <c r="K160" t="s">
        <v>52</v>
      </c>
      <c r="L160" t="s">
        <v>19</v>
      </c>
      <c r="M160" s="2">
        <v>36.342857142857142</v>
      </c>
      <c r="N160" s="2">
        <v>35.486122448979593</v>
      </c>
      <c r="O160" s="2">
        <v>238.14428571428579</v>
      </c>
      <c r="P160" s="5">
        <f>IF(OR(ISBLANK($H160) = TRUE, ISBLANK(O160) =TRUE),NA(),$H160/O160-1)</f>
        <v>-0.93655107047948127</v>
      </c>
      <c r="Q160" s="5">
        <f>IF(OR(ISBLANK($G160) = TRUE, ISBLANK(N160) =TRUE),NA(),$G160/N160-1)</f>
        <v>0.33263362510208072</v>
      </c>
      <c r="R160" s="5">
        <f>IF(OR(ISBLANK($I160) = TRUE, ISBLANK(M160) =TRUE),NA(),$I160/M160-1)</f>
        <v>1.6285770440251572</v>
      </c>
      <c r="S160" s="4">
        <f>AVERAGE(P160:R160)</f>
        <v>0.34155319954925223</v>
      </c>
    </row>
    <row r="161" spans="1:19" x14ac:dyDescent="0.25">
      <c r="A161" s="1">
        <v>91</v>
      </c>
      <c r="B161" t="s">
        <v>208</v>
      </c>
      <c r="C161" s="2">
        <v>1</v>
      </c>
      <c r="D161" s="2">
        <v>175.5</v>
      </c>
      <c r="E161" s="7">
        <v>44221</v>
      </c>
      <c r="F161" s="2">
        <v>434950000000</v>
      </c>
      <c r="G161" s="2">
        <v>15.6</v>
      </c>
      <c r="H161" s="2">
        <v>2.2200000000000002</v>
      </c>
      <c r="I161" s="2">
        <v>96.37</v>
      </c>
      <c r="J161" t="s">
        <v>209</v>
      </c>
      <c r="K161" t="s">
        <v>25</v>
      </c>
      <c r="L161" t="s">
        <v>19</v>
      </c>
      <c r="M161" s="2">
        <v>36.342857142857142</v>
      </c>
      <c r="N161" s="2">
        <v>35.486122448979593</v>
      </c>
      <c r="O161" s="2">
        <v>238.14428571428579</v>
      </c>
      <c r="P161" s="5">
        <f>IF(OR(ISBLANK($H161) = TRUE, ISBLANK(O161) =TRUE),NA(),$H161/O161-1)</f>
        <v>-0.99067792034840818</v>
      </c>
      <c r="Q161" s="5">
        <f>IF(OR(ISBLANK($G161) = TRUE, ISBLANK(N161) =TRUE),NA(),$G161/N161-1)</f>
        <v>-0.56039152988808505</v>
      </c>
      <c r="R161" s="5">
        <f>IF(OR(ISBLANK($I161) = TRUE, ISBLANK(M161) =TRUE),NA(),$I161/M161-1)</f>
        <v>1.6516902515723273</v>
      </c>
      <c r="S161" s="4">
        <f>AVERAGE(P161:R161)</f>
        <v>3.3540267111944688E-2</v>
      </c>
    </row>
    <row r="162" spans="1:19" x14ac:dyDescent="0.25">
      <c r="A162" s="1">
        <v>112</v>
      </c>
      <c r="B162" t="s">
        <v>250</v>
      </c>
      <c r="C162" s="2">
        <v>10</v>
      </c>
      <c r="D162" s="2">
        <v>202</v>
      </c>
      <c r="E162" s="7">
        <v>44221</v>
      </c>
      <c r="F162" s="2">
        <v>10480000000</v>
      </c>
      <c r="G162" s="2">
        <v>80.150000000000006</v>
      </c>
      <c r="H162" s="2">
        <v>18.73</v>
      </c>
      <c r="I162" s="2">
        <v>120</v>
      </c>
      <c r="J162" t="s">
        <v>251</v>
      </c>
      <c r="K162" t="s">
        <v>44</v>
      </c>
      <c r="L162" t="s">
        <v>26</v>
      </c>
      <c r="M162" s="2">
        <v>53.147499999999987</v>
      </c>
      <c r="N162" s="2">
        <v>20.036000000000001</v>
      </c>
      <c r="O162" s="2">
        <v>8.2520000000000007</v>
      </c>
      <c r="P162" s="5">
        <f>IF(OR(ISBLANK($H162) = TRUE, ISBLANK(O162) =TRUE),NA(),$H162/O162-1)</f>
        <v>1.2697527872031023</v>
      </c>
      <c r="Q162" s="5">
        <f>IF(OR(ISBLANK($G162) = TRUE, ISBLANK(N162) =TRUE),NA(),$G162/N162-1)</f>
        <v>3.0002994609702531</v>
      </c>
      <c r="R162" s="5">
        <f>IF(OR(ISBLANK($I162) = TRUE, ISBLANK(M162) =TRUE),NA(),$I162/M162-1)</f>
        <v>1.2578672562208952</v>
      </c>
      <c r="S162" s="4">
        <f>AVERAGE(P162:R162)</f>
        <v>1.8426398347980835</v>
      </c>
    </row>
    <row r="163" spans="1:19" x14ac:dyDescent="0.25">
      <c r="A163" s="1">
        <v>1</v>
      </c>
      <c r="B163" t="s">
        <v>20</v>
      </c>
      <c r="C163" s="2">
        <v>1</v>
      </c>
      <c r="D163" s="2">
        <v>248.6</v>
      </c>
      <c r="E163" s="7">
        <v>44221</v>
      </c>
      <c r="F163" s="2">
        <v>487300000000</v>
      </c>
      <c r="G163" s="2">
        <v>205.01</v>
      </c>
      <c r="H163" s="2">
        <v>18.73</v>
      </c>
      <c r="I163" s="2">
        <v>120.06</v>
      </c>
      <c r="J163" t="s">
        <v>21</v>
      </c>
      <c r="K163" t="s">
        <v>22</v>
      </c>
      <c r="L163" t="s">
        <v>19</v>
      </c>
      <c r="M163" s="2">
        <v>36.342857142857142</v>
      </c>
      <c r="N163" s="2">
        <v>35.486122448979593</v>
      </c>
      <c r="O163" s="2">
        <v>238.14428571428579</v>
      </c>
      <c r="P163" s="5">
        <f>IF(OR(ISBLANK($H163) = TRUE, ISBLANK(O163) =TRUE),NA(),$H163/O163-1)</f>
        <v>-0.92135020185841721</v>
      </c>
      <c r="Q163" s="5">
        <f>IF(OR(ISBLANK($G163) = TRUE, ISBLANK(N163) =TRUE),NA(),$G163/N163-1)</f>
        <v>4.7771879780540818</v>
      </c>
      <c r="R163" s="5">
        <f>IF(OR(ISBLANK($I163) = TRUE, ISBLANK(M163) =TRUE),NA(),$I163/M163-1)</f>
        <v>2.3035377358490567</v>
      </c>
      <c r="S163" s="4">
        <f>AVERAGE(P163:R163)</f>
        <v>2.0531251706815739</v>
      </c>
    </row>
    <row r="164" spans="1:19" x14ac:dyDescent="0.25">
      <c r="A164" s="1">
        <v>61</v>
      </c>
      <c r="B164" t="s">
        <v>148</v>
      </c>
      <c r="C164" s="2">
        <v>11</v>
      </c>
      <c r="D164" s="2">
        <v>102.8</v>
      </c>
      <c r="E164" s="7">
        <v>44221</v>
      </c>
      <c r="F164" s="2">
        <v>6330000000</v>
      </c>
      <c r="G164" s="2">
        <v>48.35</v>
      </c>
      <c r="H164" s="2">
        <v>1.3</v>
      </c>
      <c r="I164" s="2">
        <v>128.77000000000001</v>
      </c>
      <c r="J164" t="s">
        <v>149</v>
      </c>
      <c r="K164" t="s">
        <v>18</v>
      </c>
      <c r="L164" t="s">
        <v>26</v>
      </c>
      <c r="M164" s="2">
        <v>54.860000000000007</v>
      </c>
      <c r="N164" s="2">
        <v>25.57</v>
      </c>
      <c r="O164" s="2">
        <v>2.4666666666666668</v>
      </c>
      <c r="P164" s="5">
        <f>IF(OR(ISBLANK($H164) = TRUE, ISBLANK(O164) =TRUE),NA(),$H164/O164-1)</f>
        <v>-0.47297297297297303</v>
      </c>
      <c r="Q164" s="5">
        <f>IF(OR(ISBLANK($G164) = TRUE, ISBLANK(N164) =TRUE),NA(),$G164/N164-1)</f>
        <v>0.89088775909268669</v>
      </c>
      <c r="R164" s="5">
        <f>IF(OR(ISBLANK($I164) = TRUE, ISBLANK(M164) =TRUE),NA(),$I164/M164-1)</f>
        <v>1.3472475391906671</v>
      </c>
      <c r="S164" s="4">
        <f>AVERAGE(P164:R164)</f>
        <v>0.58838744177012692</v>
      </c>
    </row>
    <row r="165" spans="1:19" x14ac:dyDescent="0.25">
      <c r="A165" s="1">
        <v>133</v>
      </c>
      <c r="B165" t="s">
        <v>292</v>
      </c>
      <c r="C165" s="2">
        <v>16</v>
      </c>
      <c r="D165" s="2">
        <v>161</v>
      </c>
      <c r="E165" s="7">
        <v>44221</v>
      </c>
      <c r="F165" s="2">
        <v>22580000000</v>
      </c>
      <c r="G165" s="2">
        <v>170.01</v>
      </c>
      <c r="H165" s="2">
        <v>24.28</v>
      </c>
      <c r="I165" s="2">
        <v>128.97999999999999</v>
      </c>
      <c r="J165" t="s">
        <v>293</v>
      </c>
      <c r="K165" t="s">
        <v>35</v>
      </c>
      <c r="L165" t="s">
        <v>26</v>
      </c>
      <c r="M165" s="2">
        <v>58.93</v>
      </c>
      <c r="N165" s="2">
        <v>145.6925</v>
      </c>
      <c r="O165" s="2">
        <v>22.0975</v>
      </c>
      <c r="P165" s="5">
        <f>IF(OR(ISBLANK($H165) = TRUE, ISBLANK(O165) =TRUE),NA(),$H165/O165-1)</f>
        <v>9.8766828826790443E-2</v>
      </c>
      <c r="Q165" s="5">
        <f>IF(OR(ISBLANK($G165) = TRUE, ISBLANK(N165) =TRUE),NA(),$G165/N165-1)</f>
        <v>0.16690975856684442</v>
      </c>
      <c r="R165" s="5">
        <f>IF(OR(ISBLANK($I165) = TRUE, ISBLANK(M165) =TRUE),NA(),$I165/M165-1)</f>
        <v>1.1886984557950107</v>
      </c>
      <c r="S165" s="4">
        <f>AVERAGE(P165:R165)</f>
        <v>0.48479168106288184</v>
      </c>
    </row>
    <row r="166" spans="1:19" x14ac:dyDescent="0.25">
      <c r="A166" s="1">
        <v>135</v>
      </c>
      <c r="B166" t="s">
        <v>296</v>
      </c>
      <c r="C166" s="2">
        <v>28</v>
      </c>
      <c r="D166" s="2">
        <v>484.4</v>
      </c>
      <c r="E166" s="7">
        <v>44221</v>
      </c>
      <c r="F166" s="2">
        <v>13260000000</v>
      </c>
      <c r="G166" s="2">
        <v>102.28</v>
      </c>
      <c r="H166" s="2">
        <v>42.39</v>
      </c>
      <c r="I166" s="2">
        <v>133.77000000000001</v>
      </c>
      <c r="J166" t="s">
        <v>297</v>
      </c>
      <c r="K166" t="s">
        <v>18</v>
      </c>
      <c r="L166" t="s">
        <v>26</v>
      </c>
      <c r="M166" s="2">
        <v>87.997142857142862</v>
      </c>
      <c r="N166" s="2">
        <v>142.57428571428571</v>
      </c>
      <c r="O166" s="2">
        <v>60.567142857142848</v>
      </c>
      <c r="P166" s="5">
        <f>IF(OR(ISBLANK($H166) = TRUE, ISBLANK(O166) =TRUE),NA(),$H166/O166-1)</f>
        <v>-0.30011557421515667</v>
      </c>
      <c r="Q166" s="5">
        <f>IF(OR(ISBLANK($G166) = TRUE, ISBLANK(N166) =TRUE),NA(),$G166/N166-1)</f>
        <v>-0.28261958678182797</v>
      </c>
      <c r="R166" s="5">
        <f>IF(OR(ISBLANK($I166) = TRUE, ISBLANK(M166) =TRUE),NA(),$I166/M166-1)</f>
        <v>0.52016299230494489</v>
      </c>
      <c r="S166" s="4">
        <f>AVERAGE(P166:R166)</f>
        <v>-2.0857389564013246E-2</v>
      </c>
    </row>
    <row r="167" spans="1:19" x14ac:dyDescent="0.25">
      <c r="A167" s="1">
        <v>94</v>
      </c>
      <c r="B167" t="s">
        <v>214</v>
      </c>
      <c r="C167" s="2">
        <v>12</v>
      </c>
      <c r="D167" s="2">
        <v>33.5</v>
      </c>
      <c r="E167" s="7">
        <v>44221</v>
      </c>
      <c r="F167" s="2"/>
      <c r="G167" s="2"/>
      <c r="H167" s="2"/>
      <c r="I167" s="2">
        <v>145.84</v>
      </c>
      <c r="J167" t="s">
        <v>215</v>
      </c>
      <c r="K167" t="s">
        <v>52</v>
      </c>
      <c r="L167" t="s">
        <v>26</v>
      </c>
      <c r="M167" s="2">
        <v>163.0733333333333</v>
      </c>
      <c r="N167" s="2">
        <v>36.234999999999999</v>
      </c>
      <c r="O167" s="2">
        <v>13.74</v>
      </c>
      <c r="P167" s="5" t="e">
        <f>IF(OR(ISBLANK($H167) = TRUE, ISBLANK(O167) =TRUE),NA(),$H167/O167-1)</f>
        <v>#N/A</v>
      </c>
      <c r="Q167" s="5" t="e">
        <f>IF(OR(ISBLANK($G167) = TRUE, ISBLANK(N167) =TRUE),NA(),$G167/N167-1)</f>
        <v>#N/A</v>
      </c>
      <c r="R167" s="5">
        <f>IF(OR(ISBLANK($I167) = TRUE, ISBLANK(M167) =TRUE),NA(),$I167/M167-1)</f>
        <v>-0.1056784268836104</v>
      </c>
      <c r="S167" s="4" t="e">
        <f>AVERAGE(P167:R167)</f>
        <v>#N/A</v>
      </c>
    </row>
    <row r="168" spans="1:19" x14ac:dyDescent="0.25">
      <c r="A168" s="1">
        <v>110</v>
      </c>
      <c r="B168" t="s">
        <v>246</v>
      </c>
      <c r="C168" s="2">
        <v>27</v>
      </c>
      <c r="D168" s="2">
        <v>20.62</v>
      </c>
      <c r="E168" s="7">
        <v>44221</v>
      </c>
      <c r="F168" s="2">
        <v>5490000000</v>
      </c>
      <c r="G168" s="2">
        <v>38.89</v>
      </c>
      <c r="H168" s="2">
        <v>14.55</v>
      </c>
      <c r="I168" s="2">
        <v>219.82</v>
      </c>
      <c r="J168" t="s">
        <v>247</v>
      </c>
      <c r="K168" t="s">
        <v>47</v>
      </c>
      <c r="L168" t="s">
        <v>26</v>
      </c>
      <c r="M168" s="2">
        <v>66.162499999999994</v>
      </c>
      <c r="N168" s="2">
        <v>-121.66500000000001</v>
      </c>
      <c r="O168" s="2">
        <v>10.4025</v>
      </c>
      <c r="P168" s="5">
        <f>IF(OR(ISBLANK($H168) = TRUE, ISBLANK(O168) =TRUE),NA(),$H168/O168-1)</f>
        <v>0.39870223503965407</v>
      </c>
      <c r="Q168" s="5">
        <f>IF(OR(ISBLANK($G168) = TRUE, ISBLANK(N168) =TRUE),NA(),$G168/N168-1)</f>
        <v>-1.3196482143591008</v>
      </c>
      <c r="R168" s="5">
        <f>IF(OR(ISBLANK($I168) = TRUE, ISBLANK(M168) =TRUE),NA(),$I168/M168-1)</f>
        <v>2.3224258454562632</v>
      </c>
      <c r="S168" s="4">
        <f>AVERAGE(P168:R168)</f>
        <v>0.46715995537893878</v>
      </c>
    </row>
    <row r="169" spans="1:19" x14ac:dyDescent="0.25">
      <c r="A169" s="1">
        <v>182</v>
      </c>
      <c r="B169" t="s">
        <v>390</v>
      </c>
      <c r="C169" s="2">
        <v>28</v>
      </c>
      <c r="D169" s="2">
        <v>1318</v>
      </c>
      <c r="E169" s="7">
        <v>44221</v>
      </c>
      <c r="F169" s="2">
        <v>83680000000</v>
      </c>
      <c r="G169" s="2">
        <v>197.32</v>
      </c>
      <c r="H169" s="2">
        <v>12.75</v>
      </c>
      <c r="I169" s="2">
        <v>239.29</v>
      </c>
      <c r="J169" t="s">
        <v>391</v>
      </c>
      <c r="K169" t="s">
        <v>44</v>
      </c>
      <c r="L169" t="s">
        <v>26</v>
      </c>
      <c r="M169" s="2">
        <v>87.997142857142862</v>
      </c>
      <c r="N169" s="2">
        <v>142.57428571428571</v>
      </c>
      <c r="O169" s="2">
        <v>60.567142857142848</v>
      </c>
      <c r="P169" s="5">
        <f>IF(OR(ISBLANK($H169) = TRUE, ISBLANK(O169) =TRUE),NA(),$H169/O169-1)</f>
        <v>-0.78948982239309384</v>
      </c>
      <c r="Q169" s="5">
        <f>IF(OR(ISBLANK($G169) = TRUE, ISBLANK(N169) =TRUE),NA(),$G169/N169-1)</f>
        <v>0.38398028095629355</v>
      </c>
      <c r="R169" s="5">
        <f>IF(OR(ISBLANK($I169) = TRUE, ISBLANK(M169) =TRUE),NA(),$I169/M169-1)</f>
        <v>1.7192928341829279</v>
      </c>
      <c r="S169" s="4">
        <f>AVERAGE(P169:R169)</f>
        <v>0.43792776424870922</v>
      </c>
    </row>
    <row r="170" spans="1:19" x14ac:dyDescent="0.25">
      <c r="A170" s="1">
        <v>168</v>
      </c>
      <c r="B170" t="s">
        <v>362</v>
      </c>
      <c r="C170" s="2">
        <v>8</v>
      </c>
      <c r="D170" s="2">
        <v>227.6</v>
      </c>
      <c r="E170" s="7">
        <v>44221</v>
      </c>
      <c r="F170" s="2">
        <v>24740000000</v>
      </c>
      <c r="G170" s="2">
        <v>22.13</v>
      </c>
      <c r="H170" s="2">
        <v>3.02</v>
      </c>
      <c r="I170" s="2">
        <v>282.33999999999997</v>
      </c>
      <c r="J170" t="s">
        <v>363</v>
      </c>
      <c r="K170" t="s">
        <v>35</v>
      </c>
      <c r="L170" t="s">
        <v>26</v>
      </c>
      <c r="M170" s="2">
        <v>124.40666666666669</v>
      </c>
      <c r="N170" s="2">
        <v>13.994999999999999</v>
      </c>
      <c r="O170" s="2">
        <v>2.1800000000000002</v>
      </c>
      <c r="P170" s="5">
        <f>IF(OR(ISBLANK($H170) = TRUE, ISBLANK(O170) =TRUE),NA(),$H170/O170-1)</f>
        <v>0.3853211009174311</v>
      </c>
      <c r="Q170" s="5">
        <f>IF(OR(ISBLANK($G170) = TRUE, ISBLANK(N170) =TRUE),NA(),$G170/N170-1)</f>
        <v>0.58127902822436583</v>
      </c>
      <c r="R170" s="5">
        <f>IF(OR(ISBLANK($I170) = TRUE, ISBLANK(M170) =TRUE),NA(),$I170/M170-1)</f>
        <v>1.2694925245163704</v>
      </c>
      <c r="S170" s="4">
        <f>AVERAGE(P170:R170)</f>
        <v>0.74536421788605578</v>
      </c>
    </row>
    <row r="171" spans="1:19" x14ac:dyDescent="0.25">
      <c r="A171" s="1">
        <v>98</v>
      </c>
      <c r="B171" t="s">
        <v>222</v>
      </c>
      <c r="C171" s="2">
        <v>12</v>
      </c>
      <c r="D171" s="2">
        <v>1</v>
      </c>
      <c r="E171" s="7">
        <v>44221</v>
      </c>
      <c r="F171" s="2">
        <v>69340000000</v>
      </c>
      <c r="G171" s="2">
        <v>17.059999999999999</v>
      </c>
      <c r="H171" s="2">
        <v>36.92</v>
      </c>
      <c r="I171" s="2">
        <v>297.7</v>
      </c>
      <c r="J171" t="s">
        <v>223</v>
      </c>
      <c r="K171" t="s">
        <v>52</v>
      </c>
      <c r="L171" t="s">
        <v>19</v>
      </c>
      <c r="M171" s="2">
        <v>163.0733333333333</v>
      </c>
      <c r="N171" s="2">
        <v>36.234999999999999</v>
      </c>
      <c r="O171" s="2">
        <v>13.74</v>
      </c>
      <c r="P171" s="5">
        <f>IF(OR(ISBLANK($H171) = TRUE, ISBLANK(O171) =TRUE),NA(),$H171/O171-1)</f>
        <v>1.6870451237263464</v>
      </c>
      <c r="Q171" s="5">
        <f>IF(OR(ISBLANK($G171) = TRUE, ISBLANK(N171) =TRUE),NA(),$G171/N171-1)</f>
        <v>-0.5291844901338485</v>
      </c>
      <c r="R171" s="5">
        <f>IF(OR(ISBLANK($I171) = TRUE, ISBLANK(M171) =TRUE),NA(),$I171/M171-1)</f>
        <v>0.82555905318670564</v>
      </c>
      <c r="S171" s="4">
        <f>AVERAGE(P171:R171)</f>
        <v>0.66113989559306785</v>
      </c>
    </row>
    <row r="172" spans="1:19" x14ac:dyDescent="0.25">
      <c r="A172" s="1">
        <v>216</v>
      </c>
      <c r="B172" t="s">
        <v>459</v>
      </c>
      <c r="C172" s="2">
        <v>5</v>
      </c>
      <c r="D172" s="2">
        <v>284</v>
      </c>
      <c r="E172" s="7">
        <v>44221</v>
      </c>
      <c r="F172" s="2">
        <v>4590000000</v>
      </c>
      <c r="G172" s="2">
        <v>-639.79999999999995</v>
      </c>
      <c r="H172" s="2">
        <v>23.72</v>
      </c>
      <c r="I172" s="2">
        <v>377.73</v>
      </c>
      <c r="J172" t="s">
        <v>460</v>
      </c>
      <c r="K172" t="s">
        <v>35</v>
      </c>
      <c r="L172" t="s">
        <v>26</v>
      </c>
      <c r="M172" s="2">
        <v>64.570000000000007</v>
      </c>
      <c r="N172" s="2">
        <v>-59.903333333333343</v>
      </c>
      <c r="O172" s="2">
        <v>3.8777777777777782</v>
      </c>
      <c r="P172" s="5">
        <f>IF(OR(ISBLANK($H172) = TRUE, ISBLANK(O172) =TRUE),NA(),$H172/O172-1)</f>
        <v>5.1169054441260737</v>
      </c>
      <c r="Q172" s="5">
        <f>IF(OR(ISBLANK($G172) = TRUE, ISBLANK(N172) =TRUE),NA(),$G172/N172-1)</f>
        <v>9.6805408714039256</v>
      </c>
      <c r="R172" s="5">
        <f>IF(OR(ISBLANK($I172) = TRUE, ISBLANK(M172) =TRUE),NA(),$I172/M172-1)</f>
        <v>4.8499303081926586</v>
      </c>
      <c r="S172" s="4">
        <f>AVERAGE(P172:R172)</f>
        <v>6.549125541240886</v>
      </c>
    </row>
    <row r="173" spans="1:19" x14ac:dyDescent="0.25">
      <c r="A173" s="1">
        <v>57</v>
      </c>
      <c r="B173" t="s">
        <v>140</v>
      </c>
      <c r="C173" s="2">
        <v>3</v>
      </c>
      <c r="D173" s="2">
        <v>318</v>
      </c>
      <c r="E173" s="7">
        <v>44221</v>
      </c>
      <c r="F173" s="2">
        <v>16620000000</v>
      </c>
      <c r="G173" s="2">
        <v>4.67</v>
      </c>
      <c r="H173" s="2">
        <v>19.059999999999999</v>
      </c>
      <c r="I173" s="2">
        <v>392.68</v>
      </c>
      <c r="J173" t="s">
        <v>141</v>
      </c>
      <c r="K173" t="s">
        <v>52</v>
      </c>
      <c r="L173" t="s">
        <v>26</v>
      </c>
      <c r="M173" s="2">
        <v>60.377499999999998</v>
      </c>
      <c r="N173" s="2">
        <v>17.90384615384616</v>
      </c>
      <c r="O173" s="2">
        <v>198.51615384615391</v>
      </c>
      <c r="P173" s="5">
        <f>IF(OR(ISBLANK($H173) = TRUE, ISBLANK(O173) =TRUE),NA(),$H173/O173-1)</f>
        <v>-0.90398766230998451</v>
      </c>
      <c r="Q173" s="5">
        <f>IF(OR(ISBLANK($G173) = TRUE, ISBLANK(N173) =TRUE),NA(),$G173/N173-1)</f>
        <v>-0.73916219119226656</v>
      </c>
      <c r="R173" s="5">
        <f>IF(OR(ISBLANK($I173) = TRUE, ISBLANK(M173) =TRUE),NA(),$I173/M173-1)</f>
        <v>5.5037472568423675</v>
      </c>
      <c r="S173" s="4">
        <f>AVERAGE(P173:R173)</f>
        <v>1.286865801113372</v>
      </c>
    </row>
    <row r="174" spans="1:19" x14ac:dyDescent="0.25">
      <c r="A174" s="1">
        <v>202</v>
      </c>
      <c r="B174" t="s">
        <v>431</v>
      </c>
      <c r="C174" s="2">
        <v>1</v>
      </c>
      <c r="D174" s="2">
        <v>320.3</v>
      </c>
      <c r="E174" s="7">
        <v>44221</v>
      </c>
      <c r="F174" s="2">
        <v>78310000000</v>
      </c>
      <c r="G174" s="2">
        <v>44.8</v>
      </c>
      <c r="H174" s="2">
        <v>18.5</v>
      </c>
      <c r="I174" s="2"/>
      <c r="J174" t="s">
        <v>432</v>
      </c>
      <c r="K174" t="s">
        <v>422</v>
      </c>
      <c r="L174" t="s">
        <v>19</v>
      </c>
      <c r="M174" s="2">
        <v>36.342857142857142</v>
      </c>
      <c r="N174" s="2">
        <v>35.486122448979593</v>
      </c>
      <c r="O174" s="2">
        <v>238.14428571428579</v>
      </c>
      <c r="P174" s="5">
        <f>IF(OR(ISBLANK($H174) = TRUE, ISBLANK(O174) =TRUE),NA(),$H174/O174-1)</f>
        <v>-0.92231600290340188</v>
      </c>
      <c r="Q174" s="5">
        <f>IF(OR(ISBLANK($G174) = TRUE, ISBLANK(N174) =TRUE),NA(),$G174/N174-1)</f>
        <v>0.2624653500649865</v>
      </c>
      <c r="R174" s="5" t="e">
        <f>IF(OR(ISBLANK($I174) = TRUE, ISBLANK(M174) =TRUE),NA(),$I174/M174-1)</f>
        <v>#N/A</v>
      </c>
      <c r="S174" s="4" t="e">
        <f>AVERAGE(P174:R174)</f>
        <v>#N/A</v>
      </c>
    </row>
    <row r="175" spans="1:19" x14ac:dyDescent="0.25">
      <c r="A175" s="1">
        <v>107</v>
      </c>
      <c r="B175" t="s">
        <v>240</v>
      </c>
      <c r="C175" s="2">
        <v>1</v>
      </c>
      <c r="D175" s="2">
        <v>223.6</v>
      </c>
      <c r="E175" s="7">
        <v>44221</v>
      </c>
      <c r="F175" s="2">
        <v>75630000000</v>
      </c>
      <c r="G175" s="2">
        <v>13.1</v>
      </c>
      <c r="H175" s="2">
        <v>4.42</v>
      </c>
      <c r="I175" s="2"/>
      <c r="J175" t="s">
        <v>241</v>
      </c>
      <c r="K175" t="s">
        <v>52</v>
      </c>
      <c r="L175" t="s">
        <v>19</v>
      </c>
      <c r="M175" s="2">
        <v>36.342857142857142</v>
      </c>
      <c r="N175" s="2">
        <v>35.486122448979593</v>
      </c>
      <c r="O175" s="2">
        <v>238.14428571428579</v>
      </c>
      <c r="P175" s="5">
        <f>IF(OR(ISBLANK($H175) = TRUE, ISBLANK(O175) =TRUE),NA(),$H175/O175-1)</f>
        <v>-0.98143982339638036</v>
      </c>
      <c r="Q175" s="5">
        <f>IF(OR(ISBLANK($G175) = TRUE, ISBLANK(N175) =TRUE),NA(),$G175/N175-1)</f>
        <v>-0.63084160522653288</v>
      </c>
      <c r="R175" s="5" t="e">
        <f>IF(OR(ISBLANK($I175) = TRUE, ISBLANK(M175) =TRUE),NA(),$I175/M175-1)</f>
        <v>#N/A</v>
      </c>
      <c r="S175" s="4" t="e">
        <f>AVERAGE(P175:R175)</f>
        <v>#N/A</v>
      </c>
    </row>
    <row r="176" spans="1:19" x14ac:dyDescent="0.25">
      <c r="A176" s="1">
        <v>189</v>
      </c>
      <c r="B176" t="s">
        <v>404</v>
      </c>
      <c r="C176" s="2">
        <v>1</v>
      </c>
      <c r="D176" s="2">
        <v>31.05</v>
      </c>
      <c r="E176" s="7">
        <v>44221</v>
      </c>
      <c r="F176" s="2">
        <v>62740000000</v>
      </c>
      <c r="G176" s="2">
        <v>22.39</v>
      </c>
      <c r="H176" s="2">
        <v>0.96</v>
      </c>
      <c r="I176" s="2"/>
      <c r="J176" t="s">
        <v>405</v>
      </c>
      <c r="K176" t="s">
        <v>89</v>
      </c>
      <c r="L176" t="s">
        <v>19</v>
      </c>
      <c r="M176" s="2">
        <v>36.342857142857142</v>
      </c>
      <c r="N176" s="2">
        <v>35.486122448979593</v>
      </c>
      <c r="O176" s="2">
        <v>238.14428571428579</v>
      </c>
      <c r="P176" s="5">
        <f>IF(OR(ISBLANK($H176) = TRUE, ISBLANK(O176) =TRUE),NA(),$H176/O176-1)</f>
        <v>-0.99596883042093332</v>
      </c>
      <c r="Q176" s="5">
        <f>IF(OR(ISBLANK($G176) = TRUE, ISBLANK(N176) =TRUE),NA(),$G176/N176-1)</f>
        <v>-0.36904912526886047</v>
      </c>
      <c r="R176" s="5" t="e">
        <f>IF(OR(ISBLANK($I176) = TRUE, ISBLANK(M176) =TRUE),NA(),$I176/M176-1)</f>
        <v>#N/A</v>
      </c>
      <c r="S176" s="4" t="e">
        <f>AVERAGE(P176:R176)</f>
        <v>#N/A</v>
      </c>
    </row>
    <row r="177" spans="1:19" x14ac:dyDescent="0.25">
      <c r="A177" s="1">
        <v>204</v>
      </c>
      <c r="B177" t="s">
        <v>435</v>
      </c>
      <c r="C177" s="2">
        <v>1</v>
      </c>
      <c r="D177" s="2">
        <v>193.9</v>
      </c>
      <c r="E177" s="7">
        <v>44221</v>
      </c>
      <c r="F177" s="2">
        <v>61120000000</v>
      </c>
      <c r="G177" s="2">
        <v>24.77</v>
      </c>
      <c r="H177" s="2">
        <v>1.81</v>
      </c>
      <c r="I177" s="2"/>
      <c r="J177" t="s">
        <v>436</v>
      </c>
      <c r="K177" t="s">
        <v>22</v>
      </c>
      <c r="L177" t="s">
        <v>19</v>
      </c>
      <c r="M177" s="2">
        <v>36.342857142857142</v>
      </c>
      <c r="N177" s="2">
        <v>35.486122448979593</v>
      </c>
      <c r="O177" s="2">
        <v>238.14428571428579</v>
      </c>
      <c r="P177" s="5">
        <f>IF(OR(ISBLANK($H177) = TRUE, ISBLANK(O177) =TRUE),NA(),$H177/O177-1)</f>
        <v>-0.99239956568946797</v>
      </c>
      <c r="Q177" s="5">
        <f>IF(OR(ISBLANK($G177) = TRUE, ISBLANK(N177) =TRUE),NA(),$G177/N177-1)</f>
        <v>-0.30198065354665815</v>
      </c>
      <c r="R177" s="5" t="e">
        <f>IF(OR(ISBLANK($I177) = TRUE, ISBLANK(M177) =TRUE),NA(),$I177/M177-1)</f>
        <v>#N/A</v>
      </c>
      <c r="S177" s="4" t="e">
        <f>AVERAGE(P177:R177)</f>
        <v>#N/A</v>
      </c>
    </row>
    <row r="178" spans="1:19" x14ac:dyDescent="0.25">
      <c r="A178" s="1">
        <v>43</v>
      </c>
      <c r="B178" t="s">
        <v>112</v>
      </c>
      <c r="C178" s="2">
        <v>1</v>
      </c>
      <c r="D178" s="2">
        <v>274.2</v>
      </c>
      <c r="E178" s="7">
        <v>44221</v>
      </c>
      <c r="F178" s="2">
        <v>20170000000</v>
      </c>
      <c r="G178" s="2">
        <v>3.91</v>
      </c>
      <c r="H178" s="2">
        <v>56.36</v>
      </c>
      <c r="I178" s="2"/>
      <c r="J178" t="s">
        <v>113</v>
      </c>
      <c r="K178" t="s">
        <v>52</v>
      </c>
      <c r="L178" t="s">
        <v>26</v>
      </c>
      <c r="M178" s="2">
        <v>36.342857142857142</v>
      </c>
      <c r="N178" s="2">
        <v>35.486122448979593</v>
      </c>
      <c r="O178" s="2">
        <v>238.14428571428579</v>
      </c>
      <c r="P178" s="5">
        <f>IF(OR(ISBLANK($H178) = TRUE, ISBLANK(O178) =TRUE),NA(),$H178/O178-1)</f>
        <v>-0.7633367526289585</v>
      </c>
      <c r="Q178" s="5">
        <f>IF(OR(ISBLANK($G178) = TRUE, ISBLANK(N178) =TRUE),NA(),$G178/N178-1)</f>
        <v>-0.88981608217066743</v>
      </c>
      <c r="R178" s="5" t="e">
        <f>IF(OR(ISBLANK($I178) = TRUE, ISBLANK(M178) =TRUE),NA(),$I178/M178-1)</f>
        <v>#N/A</v>
      </c>
      <c r="S178" s="4" t="e">
        <f>AVERAGE(P178:R178)</f>
        <v>#N/A</v>
      </c>
    </row>
    <row r="179" spans="1:19" x14ac:dyDescent="0.25">
      <c r="A179" s="1">
        <v>209</v>
      </c>
      <c r="B179" t="s">
        <v>445</v>
      </c>
      <c r="C179" s="2">
        <v>1</v>
      </c>
      <c r="D179" s="2">
        <v>216.6</v>
      </c>
      <c r="E179" s="7">
        <v>44221</v>
      </c>
      <c r="F179" s="2">
        <v>16360000000</v>
      </c>
      <c r="G179" s="2">
        <v>-40.9</v>
      </c>
      <c r="H179" s="2">
        <v>11.91</v>
      </c>
      <c r="I179" s="2"/>
      <c r="J179" t="s">
        <v>446</v>
      </c>
      <c r="K179" t="s">
        <v>18</v>
      </c>
      <c r="L179" t="s">
        <v>19</v>
      </c>
      <c r="M179" s="2">
        <v>36.342857142857142</v>
      </c>
      <c r="N179" s="2">
        <v>35.486122448979593</v>
      </c>
      <c r="O179" s="2">
        <v>238.14428571428579</v>
      </c>
      <c r="P179" s="5">
        <f>IF(OR(ISBLANK($H179) = TRUE, ISBLANK(O179) =TRUE),NA(),$H179/O179-1)</f>
        <v>-0.94998830240970367</v>
      </c>
      <c r="Q179" s="5">
        <f>IF(OR(ISBLANK($G179) = TRUE, ISBLANK(N179) =TRUE),NA(),$G179/N179-1)</f>
        <v>-2.1525632325370081</v>
      </c>
      <c r="R179" s="5" t="e">
        <f>IF(OR(ISBLANK($I179) = TRUE, ISBLANK(M179) =TRUE),NA(),$I179/M179-1)</f>
        <v>#N/A</v>
      </c>
      <c r="S179" s="4" t="e">
        <f>AVERAGE(P179:R179)</f>
        <v>#N/A</v>
      </c>
    </row>
    <row r="180" spans="1:19" x14ac:dyDescent="0.25">
      <c r="A180" s="1">
        <v>93</v>
      </c>
      <c r="B180" t="s">
        <v>212</v>
      </c>
      <c r="C180" s="2">
        <v>1</v>
      </c>
      <c r="D180" s="2">
        <v>179</v>
      </c>
      <c r="E180" s="7">
        <v>44221</v>
      </c>
      <c r="F180" s="2">
        <v>8860000000</v>
      </c>
      <c r="G180" s="2">
        <v>-20.78</v>
      </c>
      <c r="H180" s="2">
        <v>2550</v>
      </c>
      <c r="I180" s="2"/>
      <c r="J180" t="s">
        <v>213</v>
      </c>
      <c r="K180" t="s">
        <v>35</v>
      </c>
      <c r="L180" t="s">
        <v>26</v>
      </c>
      <c r="M180" s="2">
        <v>36.342857142857142</v>
      </c>
      <c r="N180" s="2">
        <v>35.486122448979593</v>
      </c>
      <c r="O180" s="2">
        <v>238.14428571428579</v>
      </c>
      <c r="P180" s="5">
        <f>IF(OR(ISBLANK($H180) = TRUE, ISBLANK(O180) =TRUE),NA(),$H180/O180-1)</f>
        <v>9.7077941943959516</v>
      </c>
      <c r="Q180" s="5">
        <f>IF(OR(ISBLANK($G180) = TRUE, ISBLANK(N180) =TRUE),NA(),$G180/N180-1)</f>
        <v>-1.5855810262131791</v>
      </c>
      <c r="R180" s="5" t="e">
        <f>IF(OR(ISBLANK($I180) = TRUE, ISBLANK(M180) =TRUE),NA(),$I180/M180-1)</f>
        <v>#N/A</v>
      </c>
      <c r="S180" s="4" t="e">
        <f>AVERAGE(P180:R180)</f>
        <v>#N/A</v>
      </c>
    </row>
    <row r="181" spans="1:19" x14ac:dyDescent="0.25">
      <c r="A181" s="1">
        <v>104</v>
      </c>
      <c r="B181" t="s">
        <v>234</v>
      </c>
      <c r="C181" s="2">
        <v>1</v>
      </c>
      <c r="D181" s="2">
        <v>110.6</v>
      </c>
      <c r="E181" s="7">
        <v>44221</v>
      </c>
      <c r="F181" s="2">
        <v>2220000000</v>
      </c>
      <c r="G181" s="2">
        <v>-19.559999999999999</v>
      </c>
      <c r="H181" s="2">
        <v>8710</v>
      </c>
      <c r="I181" s="2"/>
      <c r="J181" t="s">
        <v>235</v>
      </c>
      <c r="K181" t="s">
        <v>35</v>
      </c>
      <c r="L181" t="s">
        <v>26</v>
      </c>
      <c r="M181" s="2">
        <v>36.342857142857142</v>
      </c>
      <c r="N181" s="2">
        <v>35.486122448979593</v>
      </c>
      <c r="O181" s="2">
        <v>238.14428571428579</v>
      </c>
      <c r="P181" s="5">
        <f>IF(OR(ISBLANK($H181) = TRUE, ISBLANK(O181) =TRUE),NA(),$H181/O181-1)</f>
        <v>35.574465660074011</v>
      </c>
      <c r="Q181" s="5">
        <f>IF(OR(ISBLANK($G181) = TRUE, ISBLANK(N181) =TRUE),NA(),$G181/N181-1)</f>
        <v>-1.5512013894480163</v>
      </c>
      <c r="R181" s="5" t="e">
        <f>IF(OR(ISBLANK($I181) = TRUE, ISBLANK(M181) =TRUE),NA(),$I181/M181-1)</f>
        <v>#N/A</v>
      </c>
      <c r="S181" s="4" t="e">
        <f>AVERAGE(P181:R181)</f>
        <v>#N/A</v>
      </c>
    </row>
    <row r="182" spans="1:19" x14ac:dyDescent="0.25">
      <c r="A182" s="1">
        <v>11</v>
      </c>
      <c r="B182" t="s">
        <v>45</v>
      </c>
      <c r="C182" s="2">
        <v>2</v>
      </c>
      <c r="D182" s="2">
        <v>7.585</v>
      </c>
      <c r="E182" s="7">
        <v>44221</v>
      </c>
      <c r="F182" s="2">
        <v>4670000000</v>
      </c>
      <c r="G182" s="2">
        <v>-21.27</v>
      </c>
      <c r="H182" s="2"/>
      <c r="I182" s="2"/>
      <c r="J182" t="s">
        <v>46</v>
      </c>
      <c r="K182" t="s">
        <v>47</v>
      </c>
      <c r="L182" t="s">
        <v>26</v>
      </c>
      <c r="M182" s="2">
        <v>26.53</v>
      </c>
      <c r="N182" s="2">
        <v>-2.09</v>
      </c>
      <c r="O182" s="2">
        <v>0.63</v>
      </c>
      <c r="P182" s="5" t="e">
        <f>IF(OR(ISBLANK($H182) = TRUE, ISBLANK(O182) =TRUE),NA(),$H182/O182-1)</f>
        <v>#N/A</v>
      </c>
      <c r="Q182" s="5">
        <f>IF(OR(ISBLANK($G182) = TRUE, ISBLANK(N182) =TRUE),NA(),$G182/N182-1)</f>
        <v>9.1770334928229662</v>
      </c>
      <c r="R182" s="5" t="e">
        <f>IF(OR(ISBLANK($I182) = TRUE, ISBLANK(M182) =TRUE),NA(),$I182/M182-1)</f>
        <v>#N/A</v>
      </c>
      <c r="S182" s="4" t="e">
        <f>AVERAGE(P182:R182)</f>
        <v>#N/A</v>
      </c>
    </row>
    <row r="183" spans="1:19" x14ac:dyDescent="0.25">
      <c r="A183" s="1">
        <v>90</v>
      </c>
      <c r="B183" t="s">
        <v>206</v>
      </c>
      <c r="C183" s="2">
        <v>3</v>
      </c>
      <c r="D183" s="2">
        <v>50</v>
      </c>
      <c r="E183" s="7">
        <v>44221</v>
      </c>
      <c r="F183" s="2">
        <v>2840000000</v>
      </c>
      <c r="G183" s="2">
        <v>-10.99</v>
      </c>
      <c r="H183" s="2">
        <v>0.68</v>
      </c>
      <c r="I183" s="2"/>
      <c r="J183" t="s">
        <v>207</v>
      </c>
      <c r="K183" t="s">
        <v>18</v>
      </c>
      <c r="L183" t="s">
        <v>26</v>
      </c>
      <c r="M183" s="2">
        <v>60.377499999999998</v>
      </c>
      <c r="N183" s="2">
        <v>17.90384615384616</v>
      </c>
      <c r="O183" s="2">
        <v>198.51615384615391</v>
      </c>
      <c r="P183" s="5">
        <f>IF(OR(ISBLANK($H183) = TRUE, ISBLANK(O183) =TRUE),NA(),$H183/O183-1)</f>
        <v>-0.99657458606352511</v>
      </c>
      <c r="Q183" s="5">
        <f>IF(OR(ISBLANK($G183) = TRUE, ISBLANK(N183) =TRUE),NA(),$G183/N183-1)</f>
        <v>-1.6138345864661652</v>
      </c>
      <c r="R183" s="5" t="e">
        <f>IF(OR(ISBLANK($I183) = TRUE, ISBLANK(M183) =TRUE),NA(),$I183/M183-1)</f>
        <v>#N/A</v>
      </c>
      <c r="S183" s="4" t="e">
        <f>AVERAGE(P183:R183)</f>
        <v>#N/A</v>
      </c>
    </row>
    <row r="184" spans="1:19" x14ac:dyDescent="0.25">
      <c r="A184" s="1">
        <v>153</v>
      </c>
      <c r="B184" t="s">
        <v>332</v>
      </c>
      <c r="C184" s="2">
        <v>3</v>
      </c>
      <c r="D184" s="2">
        <v>3.61</v>
      </c>
      <c r="E184" s="7">
        <v>44221</v>
      </c>
      <c r="F184" s="2">
        <v>2070000000</v>
      </c>
      <c r="G184" s="2">
        <v>-11.49</v>
      </c>
      <c r="H184" s="2">
        <v>2460</v>
      </c>
      <c r="I184" s="2"/>
      <c r="J184" t="s">
        <v>333</v>
      </c>
      <c r="K184" t="s">
        <v>35</v>
      </c>
      <c r="L184" t="s">
        <v>26</v>
      </c>
      <c r="M184" s="2">
        <v>60.377499999999998</v>
      </c>
      <c r="N184" s="2">
        <v>17.90384615384616</v>
      </c>
      <c r="O184" s="2">
        <v>198.51615384615391</v>
      </c>
      <c r="P184" s="5">
        <f>IF(OR(ISBLANK($H184) = TRUE, ISBLANK(O184) =TRUE),NA(),$H184/O184-1)</f>
        <v>11.39193865254135</v>
      </c>
      <c r="Q184" s="5">
        <f>IF(OR(ISBLANK($G184) = TRUE, ISBLANK(N184) =TRUE),NA(),$G184/N184-1)</f>
        <v>-1.6417615467239526</v>
      </c>
      <c r="R184" s="5" t="e">
        <f>IF(OR(ISBLANK($I184) = TRUE, ISBLANK(M184) =TRUE),NA(),$I184/M184-1)</f>
        <v>#N/A</v>
      </c>
      <c r="S184" s="4" t="e">
        <f>AVERAGE(P184:R184)</f>
        <v>#N/A</v>
      </c>
    </row>
    <row r="185" spans="1:19" x14ac:dyDescent="0.25">
      <c r="A185" s="1">
        <v>210</v>
      </c>
      <c r="B185" t="s">
        <v>447</v>
      </c>
      <c r="C185" s="2">
        <v>6</v>
      </c>
      <c r="D185" s="2">
        <v>686</v>
      </c>
      <c r="E185" s="7">
        <v>44221</v>
      </c>
      <c r="F185" s="2">
        <v>6380000000</v>
      </c>
      <c r="G185" s="2">
        <v>10.79</v>
      </c>
      <c r="H185" s="2">
        <v>0.92</v>
      </c>
      <c r="I185" s="2"/>
      <c r="J185" t="s">
        <v>448</v>
      </c>
      <c r="K185" t="s">
        <v>22</v>
      </c>
      <c r="L185" t="s">
        <v>26</v>
      </c>
      <c r="M185" s="2">
        <v>36.092500000000001</v>
      </c>
      <c r="N185" s="2">
        <v>16.100000000000001</v>
      </c>
      <c r="O185" s="2">
        <v>6.7819999999999991</v>
      </c>
      <c r="P185" s="5">
        <f>IF(OR(ISBLANK($H185) = TRUE, ISBLANK(O185) =TRUE),NA(),$H185/O185-1)</f>
        <v>-0.8643468003538779</v>
      </c>
      <c r="Q185" s="5">
        <f>IF(OR(ISBLANK($G185) = TRUE, ISBLANK(N185) =TRUE),NA(),$G185/N185-1)</f>
        <v>-0.32981366459627337</v>
      </c>
      <c r="R185" s="5" t="e">
        <f>IF(OR(ISBLANK($I185) = TRUE, ISBLANK(M185) =TRUE),NA(),$I185/M185-1)</f>
        <v>#N/A</v>
      </c>
      <c r="S185" s="4" t="e">
        <f>AVERAGE(P185:R185)</f>
        <v>#N/A</v>
      </c>
    </row>
    <row r="186" spans="1:19" x14ac:dyDescent="0.25">
      <c r="A186" s="1">
        <v>38</v>
      </c>
      <c r="B186" t="s">
        <v>102</v>
      </c>
      <c r="C186" s="2">
        <v>7</v>
      </c>
      <c r="D186" s="2">
        <v>165.8</v>
      </c>
      <c r="E186" s="7">
        <v>44221</v>
      </c>
      <c r="F186" s="2">
        <v>11320000000</v>
      </c>
      <c r="G186" s="2">
        <v>33.22</v>
      </c>
      <c r="H186" s="2">
        <v>2.84</v>
      </c>
      <c r="I186" s="2"/>
      <c r="J186" t="s">
        <v>103</v>
      </c>
      <c r="K186" t="s">
        <v>25</v>
      </c>
      <c r="L186" t="s">
        <v>26</v>
      </c>
      <c r="M186" s="2">
        <v>13.965</v>
      </c>
      <c r="N186" s="2">
        <v>24.463333333333331</v>
      </c>
      <c r="O186" s="2">
        <v>13.31666666666667</v>
      </c>
      <c r="P186" s="5">
        <f>IF(OR(ISBLANK($H186) = TRUE, ISBLANK(O186) =TRUE),NA(),$H186/O186-1)</f>
        <v>-0.78673341677096376</v>
      </c>
      <c r="Q186" s="5">
        <f>IF(OR(ISBLANK($G186) = TRUE, ISBLANK(N186) =TRUE),NA(),$G186/N186-1)</f>
        <v>0.3579506744788119</v>
      </c>
      <c r="R186" s="5" t="e">
        <f>IF(OR(ISBLANK($I186) = TRUE, ISBLANK(M186) =TRUE),NA(),$I186/M186-1)</f>
        <v>#N/A</v>
      </c>
      <c r="S186" s="4" t="e">
        <f>AVERAGE(P186:R186)</f>
        <v>#N/A</v>
      </c>
    </row>
    <row r="187" spans="1:19" x14ac:dyDescent="0.25">
      <c r="A187" s="1">
        <v>17</v>
      </c>
      <c r="B187" t="s">
        <v>59</v>
      </c>
      <c r="C187" s="2">
        <v>8</v>
      </c>
      <c r="D187" s="2">
        <v>7</v>
      </c>
      <c r="E187" s="7">
        <v>44221</v>
      </c>
      <c r="F187" s="2">
        <v>443290000</v>
      </c>
      <c r="G187" s="2">
        <v>-2.84</v>
      </c>
      <c r="H187" s="2"/>
      <c r="I187" s="2"/>
      <c r="J187" t="s">
        <v>60</v>
      </c>
      <c r="K187" t="s">
        <v>35</v>
      </c>
      <c r="L187" t="s">
        <v>26</v>
      </c>
      <c r="M187" s="2">
        <v>124.40666666666669</v>
      </c>
      <c r="N187" s="2">
        <v>13.994999999999999</v>
      </c>
      <c r="O187" s="2">
        <v>2.1800000000000002</v>
      </c>
      <c r="P187" s="5" t="e">
        <f>IF(OR(ISBLANK($H187) = TRUE, ISBLANK(O187) =TRUE),NA(),$H187/O187-1)</f>
        <v>#N/A</v>
      </c>
      <c r="Q187" s="5">
        <f>IF(OR(ISBLANK($G187) = TRUE, ISBLANK(N187) =TRUE),NA(),$G187/N187-1)</f>
        <v>-1.2029296177206146</v>
      </c>
      <c r="R187" s="5" t="e">
        <f>IF(OR(ISBLANK($I187) = TRUE, ISBLANK(M187) =TRUE),NA(),$I187/M187-1)</f>
        <v>#N/A</v>
      </c>
      <c r="S187" s="4" t="e">
        <f>AVERAGE(P187:R187)</f>
        <v>#N/A</v>
      </c>
    </row>
    <row r="188" spans="1:19" x14ac:dyDescent="0.25">
      <c r="A188" s="1">
        <v>174</v>
      </c>
      <c r="B188" t="s">
        <v>374</v>
      </c>
      <c r="C188" s="2">
        <v>9</v>
      </c>
      <c r="D188" s="2">
        <v>1.631</v>
      </c>
      <c r="E188" s="7">
        <v>44221</v>
      </c>
      <c r="F188" s="2">
        <v>35820000000</v>
      </c>
      <c r="G188" s="2">
        <v>14.6</v>
      </c>
      <c r="H188" s="2">
        <v>0.84</v>
      </c>
      <c r="I188" s="2"/>
      <c r="J188" t="s">
        <v>375</v>
      </c>
      <c r="K188" t="s">
        <v>25</v>
      </c>
      <c r="L188" t="s">
        <v>26</v>
      </c>
      <c r="M188" s="2">
        <v>18.486666666666661</v>
      </c>
      <c r="N188" s="2">
        <v>2.3814285714285708</v>
      </c>
      <c r="O188" s="2">
        <v>7.7428571428571429</v>
      </c>
      <c r="P188" s="5">
        <f>IF(OR(ISBLANK($H188) = TRUE, ISBLANK(O188) =TRUE),NA(),$H188/O188-1)</f>
        <v>-0.89151291512915132</v>
      </c>
      <c r="Q188" s="5">
        <f>IF(OR(ISBLANK($G188) = TRUE, ISBLANK(N188) =TRUE),NA(),$G188/N188-1)</f>
        <v>5.130773845230955</v>
      </c>
      <c r="R188" s="5" t="e">
        <f>IF(OR(ISBLANK($I188) = TRUE, ISBLANK(M188) =TRUE),NA(),$I188/M188-1)</f>
        <v>#N/A</v>
      </c>
      <c r="S188" s="4" t="e">
        <f>AVERAGE(P188:R188)</f>
        <v>#N/A</v>
      </c>
    </row>
    <row r="189" spans="1:19" x14ac:dyDescent="0.25">
      <c r="A189" s="1">
        <v>45</v>
      </c>
      <c r="B189" t="s">
        <v>116</v>
      </c>
      <c r="C189" s="2">
        <v>9</v>
      </c>
      <c r="D189" s="2">
        <v>192</v>
      </c>
      <c r="E189" s="7">
        <v>44221</v>
      </c>
      <c r="F189" s="2">
        <v>9600000000</v>
      </c>
      <c r="G189" s="2">
        <v>-47.77</v>
      </c>
      <c r="H189" s="2">
        <v>36.159999999999997</v>
      </c>
      <c r="I189" s="2"/>
      <c r="J189" t="s">
        <v>117</v>
      </c>
      <c r="K189" t="s">
        <v>35</v>
      </c>
      <c r="L189" t="s">
        <v>26</v>
      </c>
      <c r="M189" s="2">
        <v>18.486666666666661</v>
      </c>
      <c r="N189" s="2">
        <v>2.3814285714285708</v>
      </c>
      <c r="O189" s="2">
        <v>7.7428571428571429</v>
      </c>
      <c r="P189" s="5">
        <f>IF(OR(ISBLANK($H189) = TRUE, ISBLANK(O189) =TRUE),NA(),$H189/O189-1)</f>
        <v>3.6701107011070109</v>
      </c>
      <c r="Q189" s="5">
        <f>IF(OR(ISBLANK($G189) = TRUE, ISBLANK(N189) =TRUE),NA(),$G189/N189-1)</f>
        <v>-21.05938812237553</v>
      </c>
      <c r="R189" s="5" t="e">
        <f>IF(OR(ISBLANK($I189) = TRUE, ISBLANK(M189) =TRUE),NA(),$I189/M189-1)</f>
        <v>#N/A</v>
      </c>
      <c r="S189" s="4" t="e">
        <f>AVERAGE(P189:R189)</f>
        <v>#N/A</v>
      </c>
    </row>
    <row r="190" spans="1:19" x14ac:dyDescent="0.25">
      <c r="A190" s="1">
        <v>188</v>
      </c>
      <c r="B190" t="s">
        <v>402</v>
      </c>
      <c r="C190" s="2">
        <v>9</v>
      </c>
      <c r="D190" s="2">
        <v>59.3</v>
      </c>
      <c r="E190" s="7">
        <v>44221</v>
      </c>
      <c r="F190" s="2">
        <v>2360000000</v>
      </c>
      <c r="G190" s="2">
        <v>-9.73</v>
      </c>
      <c r="H190" s="2">
        <v>0.34</v>
      </c>
      <c r="I190" s="2"/>
      <c r="J190" t="s">
        <v>403</v>
      </c>
      <c r="K190" t="s">
        <v>22</v>
      </c>
      <c r="L190" t="s">
        <v>26</v>
      </c>
      <c r="M190" s="2">
        <v>18.486666666666661</v>
      </c>
      <c r="N190" s="2">
        <v>2.3814285714285708</v>
      </c>
      <c r="O190" s="2">
        <v>7.7428571428571429</v>
      </c>
      <c r="P190" s="5">
        <f>IF(OR(ISBLANK($H190) = TRUE, ISBLANK(O190) =TRUE),NA(),$H190/O190-1)</f>
        <v>-0.9560885608856089</v>
      </c>
      <c r="Q190" s="5">
        <f>IF(OR(ISBLANK($G190) = TRUE, ISBLANK(N190) =TRUE),NA(),$G190/N190-1)</f>
        <v>-5.085782843431315</v>
      </c>
      <c r="R190" s="5" t="e">
        <f>IF(OR(ISBLANK($I190) = TRUE, ISBLANK(M190) =TRUE),NA(),$I190/M190-1)</f>
        <v>#N/A</v>
      </c>
      <c r="S190" s="4" t="e">
        <f>AVERAGE(P190:R190)</f>
        <v>#N/A</v>
      </c>
    </row>
    <row r="191" spans="1:19" x14ac:dyDescent="0.25">
      <c r="A191" s="1">
        <v>143</v>
      </c>
      <c r="B191" t="s">
        <v>312</v>
      </c>
      <c r="C191" s="2">
        <v>9</v>
      </c>
      <c r="D191" s="2">
        <v>1.68</v>
      </c>
      <c r="E191" s="7">
        <v>44221</v>
      </c>
      <c r="F191" s="2">
        <v>387750000</v>
      </c>
      <c r="G191" s="2">
        <v>9.89</v>
      </c>
      <c r="H191" s="2">
        <v>0.98</v>
      </c>
      <c r="I191" s="2"/>
      <c r="J191" t="s">
        <v>313</v>
      </c>
      <c r="K191" t="s">
        <v>44</v>
      </c>
      <c r="L191" t="s">
        <v>26</v>
      </c>
      <c r="M191" s="2">
        <v>18.486666666666661</v>
      </c>
      <c r="N191" s="2">
        <v>2.3814285714285708</v>
      </c>
      <c r="O191" s="2">
        <v>7.7428571428571429</v>
      </c>
      <c r="P191" s="5">
        <f>IF(OR(ISBLANK($H191) = TRUE, ISBLANK(O191) =TRUE),NA(),$H191/O191-1)</f>
        <v>-0.87343173431734322</v>
      </c>
      <c r="Q191" s="5">
        <f>IF(OR(ISBLANK($G191) = TRUE, ISBLANK(N191) =TRUE),NA(),$G191/N191-1)</f>
        <v>3.1529694061187774</v>
      </c>
      <c r="R191" s="5" t="e">
        <f>IF(OR(ISBLANK($I191) = TRUE, ISBLANK(M191) =TRUE),NA(),$I191/M191-1)</f>
        <v>#N/A</v>
      </c>
      <c r="S191" s="4" t="e">
        <f>AVERAGE(P191:R191)</f>
        <v>#N/A</v>
      </c>
    </row>
    <row r="192" spans="1:19" x14ac:dyDescent="0.25">
      <c r="A192" s="1">
        <v>203</v>
      </c>
      <c r="B192" t="s">
        <v>433</v>
      </c>
      <c r="C192" s="2">
        <v>10</v>
      </c>
      <c r="D192" s="2">
        <v>56.65</v>
      </c>
      <c r="E192" s="7">
        <v>44221</v>
      </c>
      <c r="F192" s="2">
        <v>3930000000</v>
      </c>
      <c r="G192" s="2">
        <v>-35.4</v>
      </c>
      <c r="H192" s="2">
        <v>2.59</v>
      </c>
      <c r="I192" s="2"/>
      <c r="J192" t="s">
        <v>434</v>
      </c>
      <c r="K192" t="s">
        <v>44</v>
      </c>
      <c r="L192" t="s">
        <v>26</v>
      </c>
      <c r="M192" s="2">
        <v>53.147499999999987</v>
      </c>
      <c r="N192" s="2">
        <v>20.036000000000001</v>
      </c>
      <c r="O192" s="2">
        <v>8.2520000000000007</v>
      </c>
      <c r="P192" s="5">
        <f>IF(OR(ISBLANK($H192) = TRUE, ISBLANK(O192) =TRUE),NA(),$H192/O192-1)</f>
        <v>-0.68613669413475531</v>
      </c>
      <c r="Q192" s="5">
        <f>IF(OR(ISBLANK($G192) = TRUE, ISBLANK(N192) =TRUE),NA(),$G192/N192-1)</f>
        <v>-2.7668197244959072</v>
      </c>
      <c r="R192" s="5" t="e">
        <f>IF(OR(ISBLANK($I192) = TRUE, ISBLANK(M192) =TRUE),NA(),$I192/M192-1)</f>
        <v>#N/A</v>
      </c>
      <c r="S192" s="4" t="e">
        <f>AVERAGE(P192:R192)</f>
        <v>#N/A</v>
      </c>
    </row>
    <row r="193" spans="1:19" x14ac:dyDescent="0.25">
      <c r="A193" s="1">
        <v>66</v>
      </c>
      <c r="B193" t="s">
        <v>158</v>
      </c>
      <c r="C193" s="2">
        <v>12</v>
      </c>
      <c r="D193" s="2">
        <v>22.75</v>
      </c>
      <c r="E193" s="7">
        <v>44221</v>
      </c>
      <c r="F193" s="2">
        <v>5270000000</v>
      </c>
      <c r="G193" s="2">
        <v>109.1</v>
      </c>
      <c r="H193" s="2">
        <v>5.34</v>
      </c>
      <c r="I193" s="2"/>
      <c r="J193" t="s">
        <v>159</v>
      </c>
      <c r="K193" t="s">
        <v>22</v>
      </c>
      <c r="L193" t="s">
        <v>26</v>
      </c>
      <c r="M193" s="2">
        <v>163.0733333333333</v>
      </c>
      <c r="N193" s="2">
        <v>36.234999999999999</v>
      </c>
      <c r="O193" s="2">
        <v>13.74</v>
      </c>
      <c r="P193" s="5">
        <f>IF(OR(ISBLANK($H193) = TRUE, ISBLANK(O193) =TRUE),NA(),$H193/O193-1)</f>
        <v>-0.61135371179039311</v>
      </c>
      <c r="Q193" s="5">
        <f>IF(OR(ISBLANK($G193) = TRUE, ISBLANK(N193) =TRUE),NA(),$G193/N193-1)</f>
        <v>2.0109010625086241</v>
      </c>
      <c r="R193" s="5" t="e">
        <f>IF(OR(ISBLANK($I193) = TRUE, ISBLANK(M193) =TRUE),NA(),$I193/M193-1)</f>
        <v>#N/A</v>
      </c>
      <c r="S193" s="4" t="e">
        <f>AVERAGE(P193:R193)</f>
        <v>#N/A</v>
      </c>
    </row>
    <row r="194" spans="1:19" x14ac:dyDescent="0.25">
      <c r="A194" s="1">
        <v>190</v>
      </c>
      <c r="B194" t="s">
        <v>406</v>
      </c>
      <c r="C194" s="2">
        <v>12</v>
      </c>
      <c r="D194" s="2">
        <v>1.55</v>
      </c>
      <c r="E194" s="7">
        <v>44221</v>
      </c>
      <c r="F194" s="2">
        <v>471940000</v>
      </c>
      <c r="G194" s="2">
        <v>-1.37</v>
      </c>
      <c r="H194" s="2">
        <v>1.86</v>
      </c>
      <c r="I194" s="2"/>
      <c r="J194" t="s">
        <v>407</v>
      </c>
      <c r="K194" t="s">
        <v>44</v>
      </c>
      <c r="L194" t="s">
        <v>26</v>
      </c>
      <c r="M194" s="2">
        <v>163.0733333333333</v>
      </c>
      <c r="N194" s="2">
        <v>36.234999999999999</v>
      </c>
      <c r="O194" s="2">
        <v>13.74</v>
      </c>
      <c r="P194" s="5">
        <f>IF(OR(ISBLANK($H194) = TRUE, ISBLANK(O194) =TRUE),NA(),$H194/O194-1)</f>
        <v>-0.86462882096069871</v>
      </c>
      <c r="Q194" s="5">
        <f>IF(OR(ISBLANK($G194) = TRUE, ISBLANK(N194) =TRUE),NA(),$G194/N194-1)</f>
        <v>-1.0378087484476335</v>
      </c>
      <c r="R194" s="5" t="e">
        <f>IF(OR(ISBLANK($I194) = TRUE, ISBLANK(M194) =TRUE),NA(),$I194/M194-1)</f>
        <v>#N/A</v>
      </c>
      <c r="S194" s="4" t="e">
        <f>AVERAGE(P194:R194)</f>
        <v>#N/A</v>
      </c>
    </row>
    <row r="195" spans="1:19" x14ac:dyDescent="0.25">
      <c r="A195" s="1">
        <v>47</v>
      </c>
      <c r="B195" t="s">
        <v>120</v>
      </c>
      <c r="C195" s="2">
        <v>13</v>
      </c>
      <c r="D195" s="2">
        <v>29.9</v>
      </c>
      <c r="E195" s="7">
        <v>44221</v>
      </c>
      <c r="F195" s="2">
        <v>2180000000</v>
      </c>
      <c r="G195" s="2">
        <v>3.72</v>
      </c>
      <c r="H195" s="2">
        <v>0.98</v>
      </c>
      <c r="I195" s="2"/>
      <c r="J195" t="s">
        <v>121</v>
      </c>
      <c r="K195" t="s">
        <v>52</v>
      </c>
      <c r="L195" t="s">
        <v>26</v>
      </c>
      <c r="M195" s="2">
        <v>19.006</v>
      </c>
      <c r="N195" s="2">
        <v>18.562857142857141</v>
      </c>
      <c r="O195" s="2">
        <v>7.2071428571428573</v>
      </c>
      <c r="P195" s="5">
        <f>IF(OR(ISBLANK($H195) = TRUE, ISBLANK(O195) =TRUE),NA(),$H195/O195-1)</f>
        <v>-0.86402378592666007</v>
      </c>
      <c r="Q195" s="5">
        <f>IF(OR(ISBLANK($G195) = TRUE, ISBLANK(N195) =TRUE),NA(),$G195/N195-1)</f>
        <v>-0.79959981529936885</v>
      </c>
      <c r="R195" s="5" t="e">
        <f>IF(OR(ISBLANK($I195) = TRUE, ISBLANK(M195) =TRUE),NA(),$I195/M195-1)</f>
        <v>#N/A</v>
      </c>
      <c r="S195" s="4" t="e">
        <f>AVERAGE(P195:R195)</f>
        <v>#N/A</v>
      </c>
    </row>
    <row r="196" spans="1:19" x14ac:dyDescent="0.25">
      <c r="A196" s="1">
        <v>127</v>
      </c>
      <c r="B196" t="s">
        <v>280</v>
      </c>
      <c r="C196" s="2">
        <v>13</v>
      </c>
      <c r="D196" s="2">
        <v>5.3</v>
      </c>
      <c r="E196" s="7">
        <v>44221</v>
      </c>
      <c r="F196" s="2">
        <v>1400000000</v>
      </c>
      <c r="G196" s="2">
        <v>44.16</v>
      </c>
      <c r="H196" s="2">
        <v>10.06</v>
      </c>
      <c r="I196" s="2"/>
      <c r="J196" t="s">
        <v>281</v>
      </c>
      <c r="K196" t="s">
        <v>89</v>
      </c>
      <c r="L196" t="s">
        <v>26</v>
      </c>
      <c r="M196" s="2">
        <v>19.006</v>
      </c>
      <c r="N196" s="2">
        <v>18.562857142857141</v>
      </c>
      <c r="O196" s="2">
        <v>7.2071428571428573</v>
      </c>
      <c r="P196" s="5">
        <f>IF(OR(ISBLANK($H196) = TRUE, ISBLANK(O196) =TRUE),NA(),$H196/O196-1)</f>
        <v>0.39583746283448962</v>
      </c>
      <c r="Q196" s="5">
        <f>IF(OR(ISBLANK($G196) = TRUE, ISBLANK(N196) =TRUE),NA(),$G196/N196-1)</f>
        <v>1.3789441280591044</v>
      </c>
      <c r="R196" s="5" t="e">
        <f>IF(OR(ISBLANK($I196) = TRUE, ISBLANK(M196) =TRUE),NA(),$I196/M196-1)</f>
        <v>#N/A</v>
      </c>
      <c r="S196" s="4" t="e">
        <f>AVERAGE(P196:R196)</f>
        <v>#N/A</v>
      </c>
    </row>
    <row r="197" spans="1:19" x14ac:dyDescent="0.25">
      <c r="A197" s="1">
        <v>19</v>
      </c>
      <c r="B197" t="s">
        <v>63</v>
      </c>
      <c r="C197" s="2">
        <v>14</v>
      </c>
      <c r="D197" s="2">
        <v>45.72</v>
      </c>
      <c r="E197" s="7">
        <v>44221</v>
      </c>
      <c r="F197" s="2">
        <v>20040000000</v>
      </c>
      <c r="G197" s="2">
        <v>19.82</v>
      </c>
      <c r="H197" s="2">
        <v>1.63</v>
      </c>
      <c r="I197" s="2"/>
      <c r="J197" t="s">
        <v>64</v>
      </c>
      <c r="K197" t="s">
        <v>35</v>
      </c>
      <c r="L197" t="s">
        <v>19</v>
      </c>
      <c r="M197" s="2">
        <v>11.1625</v>
      </c>
      <c r="N197" s="2">
        <v>20.824999999999999</v>
      </c>
      <c r="O197" s="2">
        <v>10.025</v>
      </c>
      <c r="P197" s="5">
        <f>IF(OR(ISBLANK($H197) = TRUE, ISBLANK(O197) =TRUE),NA(),$H197/O197-1)</f>
        <v>-0.83740648379052374</v>
      </c>
      <c r="Q197" s="5">
        <f>IF(OR(ISBLANK($G197) = TRUE, ISBLANK(N197) =TRUE),NA(),$G197/N197-1)</f>
        <v>-4.8259303721488567E-2</v>
      </c>
      <c r="R197" s="5" t="e">
        <f>IF(OR(ISBLANK($I197) = TRUE, ISBLANK(M197) =TRUE),NA(),$I197/M197-1)</f>
        <v>#N/A</v>
      </c>
      <c r="S197" s="4" t="e">
        <f>AVERAGE(P197:R197)</f>
        <v>#N/A</v>
      </c>
    </row>
    <row r="198" spans="1:19" x14ac:dyDescent="0.25">
      <c r="A198" s="1">
        <v>128</v>
      </c>
      <c r="B198" t="s">
        <v>282</v>
      </c>
      <c r="C198" s="2">
        <v>15</v>
      </c>
      <c r="D198" s="2">
        <v>65.5</v>
      </c>
      <c r="E198" s="7">
        <v>44221</v>
      </c>
      <c r="F198" s="2">
        <v>22710000000</v>
      </c>
      <c r="G198" s="2">
        <v>398.2</v>
      </c>
      <c r="H198" s="2"/>
      <c r="I198" s="2"/>
      <c r="J198" t="s">
        <v>283</v>
      </c>
      <c r="K198" t="s">
        <v>89</v>
      </c>
      <c r="L198" t="s">
        <v>26</v>
      </c>
      <c r="M198" s="2">
        <v>10.14</v>
      </c>
      <c r="N198" s="2">
        <v>140.97</v>
      </c>
      <c r="O198" s="2">
        <v>7.5250000000000004</v>
      </c>
      <c r="P198" s="5" t="e">
        <f>IF(OR(ISBLANK($H198) = TRUE, ISBLANK(O198) =TRUE),NA(),$H198/O198-1)</f>
        <v>#N/A</v>
      </c>
      <c r="Q198" s="5">
        <f>IF(OR(ISBLANK($G198) = TRUE, ISBLANK(N198) =TRUE),NA(),$G198/N198-1)</f>
        <v>1.8247144782577851</v>
      </c>
      <c r="R198" s="5" t="e">
        <f>IF(OR(ISBLANK($I198) = TRUE, ISBLANK(M198) =TRUE),NA(),$I198/M198-1)</f>
        <v>#N/A</v>
      </c>
      <c r="S198" s="4" t="e">
        <f>AVERAGE(P198:R198)</f>
        <v>#N/A</v>
      </c>
    </row>
    <row r="199" spans="1:19" x14ac:dyDescent="0.25">
      <c r="A199" s="1">
        <v>211</v>
      </c>
      <c r="B199" t="s">
        <v>449</v>
      </c>
      <c r="C199" s="2">
        <v>15</v>
      </c>
      <c r="D199" s="2">
        <v>119.2</v>
      </c>
      <c r="E199" s="7">
        <v>44221</v>
      </c>
      <c r="F199" s="2">
        <v>6380000000</v>
      </c>
      <c r="G199" s="2">
        <v>10.79</v>
      </c>
      <c r="H199" s="2">
        <v>0.92</v>
      </c>
      <c r="I199" s="2"/>
      <c r="J199" t="s">
        <v>450</v>
      </c>
      <c r="K199" t="s">
        <v>22</v>
      </c>
      <c r="L199" t="s">
        <v>26</v>
      </c>
      <c r="M199" s="2">
        <v>10.14</v>
      </c>
      <c r="N199" s="2">
        <v>140.97</v>
      </c>
      <c r="O199" s="2">
        <v>7.5250000000000004</v>
      </c>
      <c r="P199" s="5">
        <f>IF(OR(ISBLANK($H199) = TRUE, ISBLANK(O199) =TRUE),NA(),$H199/O199-1)</f>
        <v>-0.87774086378737537</v>
      </c>
      <c r="Q199" s="5">
        <f>IF(OR(ISBLANK($G199) = TRUE, ISBLANK(N199) =TRUE),NA(),$G199/N199-1)</f>
        <v>-0.92345889196282893</v>
      </c>
      <c r="R199" s="5" t="e">
        <f>IF(OR(ISBLANK($I199) = TRUE, ISBLANK(M199) =TRUE),NA(),$I199/M199-1)</f>
        <v>#N/A</v>
      </c>
      <c r="S199" s="4" t="e">
        <f>AVERAGE(P199:R199)</f>
        <v>#N/A</v>
      </c>
    </row>
    <row r="200" spans="1:19" x14ac:dyDescent="0.25">
      <c r="A200" s="1">
        <v>49</v>
      </c>
      <c r="B200" t="s">
        <v>124</v>
      </c>
      <c r="C200" s="2">
        <v>16</v>
      </c>
      <c r="D200" s="2">
        <v>21.9</v>
      </c>
      <c r="E200" s="7">
        <v>44221</v>
      </c>
      <c r="F200" s="2">
        <v>2040000000</v>
      </c>
      <c r="G200" s="2">
        <v>145.41999999999999</v>
      </c>
      <c r="H200" s="2">
        <v>12.29</v>
      </c>
      <c r="I200" s="2"/>
      <c r="J200" t="s">
        <v>125</v>
      </c>
      <c r="K200" t="s">
        <v>22</v>
      </c>
      <c r="L200" t="s">
        <v>26</v>
      </c>
      <c r="M200" s="2">
        <v>58.93</v>
      </c>
      <c r="N200" s="2">
        <v>145.6925</v>
      </c>
      <c r="O200" s="2">
        <v>22.0975</v>
      </c>
      <c r="P200" s="5">
        <f>IF(OR(ISBLANK($H200) = TRUE, ISBLANK(O200) =TRUE),NA(),$H200/O200-1)</f>
        <v>-0.44382848738545089</v>
      </c>
      <c r="Q200" s="5">
        <f>IF(OR(ISBLANK($G200) = TRUE, ISBLANK(N200) =TRUE),NA(),$G200/N200-1)</f>
        <v>-1.8703776790157667E-3</v>
      </c>
      <c r="R200" s="5" t="e">
        <f>IF(OR(ISBLANK($I200) = TRUE, ISBLANK(M200) =TRUE),NA(),$I200/M200-1)</f>
        <v>#N/A</v>
      </c>
      <c r="S200" s="4" t="e">
        <f>AVERAGE(P200:R200)</f>
        <v>#N/A</v>
      </c>
    </row>
    <row r="201" spans="1:19" x14ac:dyDescent="0.25">
      <c r="A201" s="1">
        <v>164</v>
      </c>
      <c r="B201" t="s">
        <v>354</v>
      </c>
      <c r="C201" s="2">
        <v>17</v>
      </c>
      <c r="D201" s="2">
        <v>160.5</v>
      </c>
      <c r="E201" s="7">
        <v>44221</v>
      </c>
      <c r="F201" s="2">
        <v>2160000000</v>
      </c>
      <c r="G201" s="2">
        <v>-11.29</v>
      </c>
      <c r="H201" s="2">
        <v>2850</v>
      </c>
      <c r="I201" s="2"/>
      <c r="J201" t="s">
        <v>355</v>
      </c>
      <c r="K201" t="s">
        <v>35</v>
      </c>
      <c r="L201" t="s">
        <v>26</v>
      </c>
      <c r="M201" s="2">
        <v>17.622499999999999</v>
      </c>
      <c r="N201" s="2">
        <v>4.8849999999999998</v>
      </c>
      <c r="O201" s="2">
        <v>713.50750000000005</v>
      </c>
      <c r="P201" s="5">
        <f>IF(OR(ISBLANK($H201) = TRUE, ISBLANK(O201) =TRUE),NA(),$H201/O201-1)</f>
        <v>2.9943518463365835</v>
      </c>
      <c r="Q201" s="5">
        <f>IF(OR(ISBLANK($G201) = TRUE, ISBLANK(N201) =TRUE),NA(),$G201/N201-1)</f>
        <v>-3.3111566018423746</v>
      </c>
      <c r="R201" s="5" t="e">
        <f>IF(OR(ISBLANK($I201) = TRUE, ISBLANK(M201) =TRUE),NA(),$I201/M201-1)</f>
        <v>#N/A</v>
      </c>
      <c r="S201" s="4" t="e">
        <f>AVERAGE(P201:R201)</f>
        <v>#N/A</v>
      </c>
    </row>
    <row r="202" spans="1:19" x14ac:dyDescent="0.25">
      <c r="A202" s="1">
        <v>102</v>
      </c>
      <c r="B202" t="s">
        <v>230</v>
      </c>
      <c r="C202" s="2">
        <v>18</v>
      </c>
      <c r="D202" s="2">
        <v>126.8</v>
      </c>
      <c r="E202" s="7">
        <v>44221</v>
      </c>
      <c r="F202" s="2">
        <v>794290000</v>
      </c>
      <c r="G202" s="2">
        <v>-11.08</v>
      </c>
      <c r="H202" s="2"/>
      <c r="I202" s="2"/>
      <c r="J202" t="s">
        <v>231</v>
      </c>
      <c r="K202" t="s">
        <v>35</v>
      </c>
      <c r="L202" t="s">
        <v>26</v>
      </c>
      <c r="M202" s="2">
        <v>24.7</v>
      </c>
      <c r="N202" s="2">
        <v>0.94500000000000028</v>
      </c>
      <c r="O202" s="2">
        <v>1.32</v>
      </c>
      <c r="P202" s="5" t="e">
        <f>IF(OR(ISBLANK($H202) = TRUE, ISBLANK(O202) =TRUE),NA(),$H202/O202-1)</f>
        <v>#N/A</v>
      </c>
      <c r="Q202" s="5">
        <f>IF(OR(ISBLANK($G202) = TRUE, ISBLANK(N202) =TRUE),NA(),$G202/N202-1)</f>
        <v>-12.724867724867721</v>
      </c>
      <c r="R202" s="5" t="e">
        <f>IF(OR(ISBLANK($I202) = TRUE, ISBLANK(M202) =TRUE),NA(),$I202/M202-1)</f>
        <v>#N/A</v>
      </c>
      <c r="S202" s="4" t="e">
        <f>AVERAGE(P202:R202)</f>
        <v>#N/A</v>
      </c>
    </row>
    <row r="203" spans="1:19" x14ac:dyDescent="0.25">
      <c r="A203" s="1">
        <v>115</v>
      </c>
      <c r="B203" t="s">
        <v>256</v>
      </c>
      <c r="C203" s="2">
        <v>19</v>
      </c>
      <c r="D203" s="2">
        <v>48.85</v>
      </c>
      <c r="E203" s="7">
        <v>44221</v>
      </c>
      <c r="F203" s="2">
        <v>12510000000</v>
      </c>
      <c r="G203" s="2">
        <v>49.46</v>
      </c>
      <c r="H203" s="2">
        <v>4.45</v>
      </c>
      <c r="I203" s="2"/>
      <c r="J203" t="s">
        <v>257</v>
      </c>
      <c r="K203" t="s">
        <v>35</v>
      </c>
      <c r="L203" t="s">
        <v>26</v>
      </c>
      <c r="M203" s="2">
        <v>33.950000000000003</v>
      </c>
      <c r="N203" s="2">
        <v>24.754000000000001</v>
      </c>
      <c r="O203" s="2">
        <v>2.5640000000000001</v>
      </c>
      <c r="P203" s="5">
        <f>IF(OR(ISBLANK($H203) = TRUE, ISBLANK(O203) =TRUE),NA(),$H203/O203-1)</f>
        <v>0.73556942277691117</v>
      </c>
      <c r="Q203" s="5">
        <f>IF(OR(ISBLANK($G203) = TRUE, ISBLANK(N203) =TRUE),NA(),$G203/N203-1)</f>
        <v>0.99806091944736197</v>
      </c>
      <c r="R203" s="5" t="e">
        <f>IF(OR(ISBLANK($I203) = TRUE, ISBLANK(M203) =TRUE),NA(),$I203/M203-1)</f>
        <v>#N/A</v>
      </c>
      <c r="S203" s="4" t="e">
        <f>AVERAGE(P203:R203)</f>
        <v>#N/A</v>
      </c>
    </row>
    <row r="204" spans="1:19" x14ac:dyDescent="0.25">
      <c r="A204" s="1">
        <v>165</v>
      </c>
      <c r="B204" t="s">
        <v>356</v>
      </c>
      <c r="C204" s="2">
        <v>20</v>
      </c>
      <c r="D204" s="2">
        <v>1</v>
      </c>
      <c r="E204" s="7">
        <v>44221</v>
      </c>
      <c r="F204" s="2">
        <v>1100000000</v>
      </c>
      <c r="G204" s="2">
        <v>-7.96</v>
      </c>
      <c r="H204" s="2">
        <v>0.38</v>
      </c>
      <c r="I204" s="2"/>
      <c r="J204" t="s">
        <v>357</v>
      </c>
      <c r="K204" t="s">
        <v>25</v>
      </c>
      <c r="L204" t="s">
        <v>26</v>
      </c>
      <c r="M204" s="2">
        <v>27.037500000000001</v>
      </c>
      <c r="N204" s="2">
        <v>11.226000000000001</v>
      </c>
      <c r="O204" s="2">
        <v>2.0659999999999998</v>
      </c>
      <c r="P204" s="5">
        <f>IF(OR(ISBLANK($H204) = TRUE, ISBLANK(O204) =TRUE),NA(),$H204/O204-1)</f>
        <v>-0.81606969990319456</v>
      </c>
      <c r="Q204" s="5">
        <f>IF(OR(ISBLANK($G204) = TRUE, ISBLANK(N204) =TRUE),NA(),$G204/N204-1)</f>
        <v>-1.7090682344557278</v>
      </c>
      <c r="R204" s="5" t="e">
        <f>IF(OR(ISBLANK($I204) = TRUE, ISBLANK(M204) =TRUE),NA(),$I204/M204-1)</f>
        <v>#N/A</v>
      </c>
      <c r="S204" s="4" t="e">
        <f>AVERAGE(P204:R204)</f>
        <v>#N/A</v>
      </c>
    </row>
    <row r="205" spans="1:19" x14ac:dyDescent="0.25">
      <c r="A205" s="1">
        <v>54</v>
      </c>
      <c r="B205" t="s">
        <v>134</v>
      </c>
      <c r="C205" s="2">
        <v>21</v>
      </c>
      <c r="D205" s="2">
        <v>21.8</v>
      </c>
      <c r="E205" s="7">
        <v>44221</v>
      </c>
      <c r="F205" s="2">
        <v>34630000000</v>
      </c>
      <c r="G205" s="2">
        <v>26.95</v>
      </c>
      <c r="H205" s="2">
        <v>13.3</v>
      </c>
      <c r="I205" s="2"/>
      <c r="J205" t="s">
        <v>135</v>
      </c>
      <c r="K205" t="s">
        <v>52</v>
      </c>
      <c r="L205" t="s">
        <v>26</v>
      </c>
      <c r="M205" s="2">
        <v>39.32</v>
      </c>
      <c r="N205" s="2">
        <v>10.417999999999999</v>
      </c>
      <c r="O205" s="2">
        <v>4.6100000000000003</v>
      </c>
      <c r="P205" s="5">
        <f>IF(OR(ISBLANK($H205) = TRUE, ISBLANK(O205) =TRUE),NA(),$H205/O205-1)</f>
        <v>1.8850325379609543</v>
      </c>
      <c r="Q205" s="5">
        <f>IF(OR(ISBLANK($G205) = TRUE, ISBLANK(N205) =TRUE),NA(),$G205/N205-1)</f>
        <v>1.58686888078326</v>
      </c>
      <c r="R205" s="5" t="e">
        <f>IF(OR(ISBLANK($I205) = TRUE, ISBLANK(M205) =TRUE),NA(),$I205/M205-1)</f>
        <v>#N/A</v>
      </c>
      <c r="S205" s="4" t="e">
        <f>AVERAGE(P205:R205)</f>
        <v>#N/A</v>
      </c>
    </row>
    <row r="206" spans="1:19" x14ac:dyDescent="0.25">
      <c r="A206" s="1">
        <v>155</v>
      </c>
      <c r="B206" t="s">
        <v>336</v>
      </c>
      <c r="C206" s="2">
        <v>21</v>
      </c>
      <c r="D206" s="2">
        <v>159.6</v>
      </c>
      <c r="E206" s="7">
        <v>44221</v>
      </c>
      <c r="F206" s="2">
        <v>7390000000</v>
      </c>
      <c r="G206" s="2">
        <v>-8.19</v>
      </c>
      <c r="H206" s="2"/>
      <c r="I206" s="2"/>
      <c r="J206" t="s">
        <v>337</v>
      </c>
      <c r="K206" t="s">
        <v>35</v>
      </c>
      <c r="L206" t="s">
        <v>26</v>
      </c>
      <c r="M206" s="2">
        <v>39.32</v>
      </c>
      <c r="N206" s="2">
        <v>10.417999999999999</v>
      </c>
      <c r="O206" s="2">
        <v>4.6100000000000003</v>
      </c>
      <c r="P206" s="5" t="e">
        <f>IF(OR(ISBLANK($H206) = TRUE, ISBLANK(O206) =TRUE),NA(),$H206/O206-1)</f>
        <v>#N/A</v>
      </c>
      <c r="Q206" s="5">
        <f>IF(OR(ISBLANK($G206) = TRUE, ISBLANK(N206) =TRUE),NA(),$G206/N206-1)</f>
        <v>-1.7861393741601075</v>
      </c>
      <c r="R206" s="5" t="e">
        <f>IF(OR(ISBLANK($I206) = TRUE, ISBLANK(M206) =TRUE),NA(),$I206/M206-1)</f>
        <v>#N/A</v>
      </c>
      <c r="S206" s="4" t="e">
        <f>AVERAGE(P206:R206)</f>
        <v>#N/A</v>
      </c>
    </row>
    <row r="207" spans="1:19" x14ac:dyDescent="0.25">
      <c r="A207" s="1">
        <v>156</v>
      </c>
      <c r="B207" t="s">
        <v>338</v>
      </c>
      <c r="C207" s="2">
        <v>21</v>
      </c>
      <c r="D207" s="2">
        <v>0.2225</v>
      </c>
      <c r="E207" s="7">
        <v>44221</v>
      </c>
      <c r="F207" s="2">
        <v>1060000000</v>
      </c>
      <c r="G207" s="2">
        <v>-5.95</v>
      </c>
      <c r="H207" s="2">
        <v>1.93</v>
      </c>
      <c r="I207" s="2"/>
      <c r="J207" t="s">
        <v>339</v>
      </c>
      <c r="K207" t="s">
        <v>52</v>
      </c>
      <c r="L207" t="s">
        <v>26</v>
      </c>
      <c r="M207" s="2">
        <v>39.32</v>
      </c>
      <c r="N207" s="2">
        <v>10.417999999999999</v>
      </c>
      <c r="O207" s="2">
        <v>4.6100000000000003</v>
      </c>
      <c r="P207" s="5">
        <f>IF(OR(ISBLANK($H207) = TRUE, ISBLANK(O207) =TRUE),NA(),$H207/O207-1)</f>
        <v>-0.58134490238611725</v>
      </c>
      <c r="Q207" s="5">
        <f>IF(OR(ISBLANK($G207) = TRUE, ISBLANK(N207) =TRUE),NA(),$G207/N207-1)</f>
        <v>-1.571126895757343</v>
      </c>
      <c r="R207" s="5" t="e">
        <f>IF(OR(ISBLANK($I207) = TRUE, ISBLANK(M207) =TRUE),NA(),$I207/M207-1)</f>
        <v>#N/A</v>
      </c>
      <c r="S207" s="4" t="e">
        <f>AVERAGE(P207:R207)</f>
        <v>#N/A</v>
      </c>
    </row>
    <row r="208" spans="1:19" x14ac:dyDescent="0.25">
      <c r="A208" s="1">
        <v>119</v>
      </c>
      <c r="B208" t="s">
        <v>264</v>
      </c>
      <c r="C208" s="2">
        <v>22</v>
      </c>
      <c r="D208" s="2">
        <v>320</v>
      </c>
      <c r="E208" s="7">
        <v>44221</v>
      </c>
      <c r="F208" s="2">
        <v>36980000000</v>
      </c>
      <c r="G208" s="2">
        <v>9.25</v>
      </c>
      <c r="H208" s="2">
        <v>10.98</v>
      </c>
      <c r="I208" s="2"/>
      <c r="J208" t="s">
        <v>265</v>
      </c>
      <c r="K208" t="s">
        <v>52</v>
      </c>
      <c r="L208" t="s">
        <v>19</v>
      </c>
      <c r="M208" s="2">
        <v>18.728000000000002</v>
      </c>
      <c r="N208" s="2">
        <v>11.278333333333331</v>
      </c>
      <c r="O208" s="2">
        <v>5.8500000000000014</v>
      </c>
      <c r="P208" s="5">
        <f>IF(OR(ISBLANK($H208) = TRUE, ISBLANK(O208) =TRUE),NA(),$H208/O208-1)</f>
        <v>0.87692307692307647</v>
      </c>
      <c r="Q208" s="5">
        <f>IF(OR(ISBLANK($G208) = TRUE, ISBLANK(N208) =TRUE),NA(),$G208/N208-1)</f>
        <v>-0.17984335747007518</v>
      </c>
      <c r="R208" s="5" t="e">
        <f>IF(OR(ISBLANK($I208) = TRUE, ISBLANK(M208) =TRUE),NA(),$I208/M208-1)</f>
        <v>#N/A</v>
      </c>
      <c r="S208" s="4" t="e">
        <f>AVERAGE(P208:R208)</f>
        <v>#N/A</v>
      </c>
    </row>
    <row r="209" spans="1:19" x14ac:dyDescent="0.25">
      <c r="A209" s="1">
        <v>139</v>
      </c>
      <c r="B209" t="s">
        <v>304</v>
      </c>
      <c r="C209" s="2">
        <v>23</v>
      </c>
      <c r="D209" s="2">
        <v>82.4</v>
      </c>
      <c r="E209" s="7">
        <v>44221</v>
      </c>
      <c r="F209" s="2">
        <v>16860000000</v>
      </c>
      <c r="G209" s="2">
        <v>18.37</v>
      </c>
      <c r="H209" s="2">
        <v>2.4</v>
      </c>
      <c r="I209" s="2"/>
      <c r="J209" t="s">
        <v>305</v>
      </c>
      <c r="K209" t="s">
        <v>22</v>
      </c>
      <c r="L209" t="s">
        <v>19</v>
      </c>
      <c r="M209" s="2">
        <v>40.42</v>
      </c>
      <c r="N209" s="2">
        <v>16.053999999999998</v>
      </c>
      <c r="O209" s="2">
        <v>4.8919999999999986</v>
      </c>
      <c r="P209" s="5">
        <f>IF(OR(ISBLANK($H209) = TRUE, ISBLANK(O209) =TRUE),NA(),$H209/O209-1)</f>
        <v>-0.50940310711365488</v>
      </c>
      <c r="Q209" s="5">
        <f>IF(OR(ISBLANK($G209) = TRUE, ISBLANK(N209) =TRUE),NA(),$G209/N209-1)</f>
        <v>0.14426311199701036</v>
      </c>
      <c r="R209" s="5" t="e">
        <f>IF(OR(ISBLANK($I209) = TRUE, ISBLANK(M209) =TRUE),NA(),$I209/M209-1)</f>
        <v>#N/A</v>
      </c>
      <c r="S209" s="4" t="e">
        <f>AVERAGE(P209:R209)</f>
        <v>#N/A</v>
      </c>
    </row>
    <row r="210" spans="1:19" x14ac:dyDescent="0.25">
      <c r="A210" s="1">
        <v>77</v>
      </c>
      <c r="B210" t="s">
        <v>180</v>
      </c>
      <c r="C210" s="2">
        <v>26</v>
      </c>
      <c r="D210" s="2">
        <v>17.465</v>
      </c>
      <c r="E210" s="7">
        <v>44221</v>
      </c>
      <c r="F210" s="2">
        <v>4890000000</v>
      </c>
      <c r="G210" s="2">
        <v>-86.87</v>
      </c>
      <c r="H210" s="2">
        <v>3.86</v>
      </c>
      <c r="I210" s="2"/>
      <c r="J210" t="s">
        <v>181</v>
      </c>
      <c r="K210" t="s">
        <v>22</v>
      </c>
      <c r="L210" t="s">
        <v>26</v>
      </c>
      <c r="M210" s="2">
        <v>32.107999999999997</v>
      </c>
      <c r="N210" s="2">
        <v>92.90857142857142</v>
      </c>
      <c r="O210" s="2">
        <v>17.617142857142859</v>
      </c>
      <c r="P210" s="5">
        <f>IF(OR(ISBLANK($H210) = TRUE, ISBLANK(O210) =TRUE),NA(),$H210/O210-1)</f>
        <v>-0.78089523191696397</v>
      </c>
      <c r="Q210" s="5">
        <f>IF(OR(ISBLANK($G210) = TRUE, ISBLANK(N210) =TRUE),NA(),$G210/N210-1)</f>
        <v>-1.935005227873793</v>
      </c>
      <c r="R210" s="5" t="e">
        <f>IF(OR(ISBLANK($I210) = TRUE, ISBLANK(M210) =TRUE),NA(),$I210/M210-1)</f>
        <v>#N/A</v>
      </c>
      <c r="S210" s="4" t="e">
        <f>AVERAGE(P210:R210)</f>
        <v>#N/A</v>
      </c>
    </row>
    <row r="211" spans="1:19" x14ac:dyDescent="0.25">
      <c r="A211" s="1">
        <v>85</v>
      </c>
      <c r="B211" t="s">
        <v>196</v>
      </c>
      <c r="C211" s="2">
        <v>26</v>
      </c>
      <c r="D211" s="2">
        <v>41.2</v>
      </c>
      <c r="E211" s="7">
        <v>44221</v>
      </c>
      <c r="F211" s="2">
        <v>2770000000</v>
      </c>
      <c r="G211" s="2">
        <v>386.31</v>
      </c>
      <c r="H211" s="2">
        <v>11.84</v>
      </c>
      <c r="I211" s="2"/>
      <c r="J211" t="s">
        <v>197</v>
      </c>
      <c r="K211" t="s">
        <v>35</v>
      </c>
      <c r="L211" t="s">
        <v>26</v>
      </c>
      <c r="M211" s="2">
        <v>32.107999999999997</v>
      </c>
      <c r="N211" s="2">
        <v>92.90857142857142</v>
      </c>
      <c r="O211" s="2">
        <v>17.617142857142859</v>
      </c>
      <c r="P211" s="5">
        <f>IF(OR(ISBLANK($H211) = TRUE, ISBLANK(O211) =TRUE),NA(),$H211/O211-1)</f>
        <v>-0.32792734349659436</v>
      </c>
      <c r="Q211" s="5">
        <f>IF(OR(ISBLANK($G211) = TRUE, ISBLANK(N211) =TRUE),NA(),$G211/N211-1)</f>
        <v>3.1579586690448371</v>
      </c>
      <c r="R211" s="5" t="e">
        <f>IF(OR(ISBLANK($I211) = TRUE, ISBLANK(M211) =TRUE),NA(),$I211/M211-1)</f>
        <v>#N/A</v>
      </c>
      <c r="S211" s="4" t="e">
        <f>AVERAGE(P211:R211)</f>
        <v>#N/A</v>
      </c>
    </row>
    <row r="212" spans="1:19" x14ac:dyDescent="0.25">
      <c r="A212" s="1">
        <v>58</v>
      </c>
      <c r="B212" t="s">
        <v>142</v>
      </c>
      <c r="C212" s="2">
        <v>27</v>
      </c>
      <c r="D212" s="2">
        <v>28.68</v>
      </c>
      <c r="E212" s="7">
        <v>44221</v>
      </c>
      <c r="F212" s="2">
        <v>2650000000</v>
      </c>
      <c r="G212" s="2">
        <v>-552.08000000000004</v>
      </c>
      <c r="H212" s="2">
        <v>25.03</v>
      </c>
      <c r="I212" s="2"/>
      <c r="J212" t="s">
        <v>143</v>
      </c>
      <c r="K212" t="s">
        <v>25</v>
      </c>
      <c r="L212" t="s">
        <v>26</v>
      </c>
      <c r="M212" s="2">
        <v>66.162499999999994</v>
      </c>
      <c r="N212" s="2">
        <v>-121.66500000000001</v>
      </c>
      <c r="O212" s="2">
        <v>10.4025</v>
      </c>
      <c r="P212" s="5">
        <f>IF(OR(ISBLANK($H212) = TRUE, ISBLANK(O212) =TRUE),NA(),$H212/O212-1)</f>
        <v>1.4061523672194185</v>
      </c>
      <c r="Q212" s="5">
        <f>IF(OR(ISBLANK($G212) = TRUE, ISBLANK(N212) =TRUE),NA(),$G212/N212-1)</f>
        <v>3.5377059959725479</v>
      </c>
      <c r="R212" s="5" t="e">
        <f>IF(OR(ISBLANK($I212) = TRUE, ISBLANK(M212) =TRUE),NA(),$I212/M212-1)</f>
        <v>#N/A</v>
      </c>
      <c r="S212" s="4" t="e">
        <f>AVERAGE(P212:R212)</f>
        <v>#N/A</v>
      </c>
    </row>
    <row r="213" spans="1:19" x14ac:dyDescent="0.25">
      <c r="A213" s="1">
        <v>44</v>
      </c>
      <c r="B213" t="s">
        <v>114</v>
      </c>
      <c r="C213" s="2">
        <v>29</v>
      </c>
      <c r="D213" s="2">
        <v>130.80000000000001</v>
      </c>
      <c r="E213" s="7">
        <v>44221</v>
      </c>
      <c r="F213" s="2">
        <v>5410000000</v>
      </c>
      <c r="G213" s="2">
        <v>-20.32</v>
      </c>
      <c r="H213" s="2"/>
      <c r="I213" s="2"/>
      <c r="J213" t="s">
        <v>115</v>
      </c>
      <c r="K213" t="s">
        <v>35</v>
      </c>
      <c r="L213" t="s">
        <v>26</v>
      </c>
      <c r="M213" s="2">
        <v>23.43</v>
      </c>
      <c r="N213" s="2">
        <v>2.1733333333333329</v>
      </c>
      <c r="O213" s="2">
        <v>2.31</v>
      </c>
      <c r="P213" s="5" t="e">
        <f>IF(OR(ISBLANK($H213) = TRUE, ISBLANK(O213) =TRUE),NA(),$H213/O213-1)</f>
        <v>#N/A</v>
      </c>
      <c r="Q213" s="5">
        <f>IF(OR(ISBLANK($G213) = TRUE, ISBLANK(N213) =TRUE),NA(),$G213/N213-1)</f>
        <v>-10.349693251533745</v>
      </c>
      <c r="R213" s="5" t="e">
        <f>IF(OR(ISBLANK($I213) = TRUE, ISBLANK(M213) =TRUE),NA(),$I213/M213-1)</f>
        <v>#N/A</v>
      </c>
      <c r="S213" s="4" t="e">
        <f>AVERAGE(P213:R213)</f>
        <v>#N/A</v>
      </c>
    </row>
    <row r="214" spans="1:19" x14ac:dyDescent="0.25">
      <c r="A214" s="1">
        <v>72</v>
      </c>
      <c r="B214" t="s">
        <v>170</v>
      </c>
      <c r="C214" s="2">
        <v>30</v>
      </c>
      <c r="D214" s="2">
        <v>99.32</v>
      </c>
      <c r="E214" s="7">
        <v>44221</v>
      </c>
      <c r="F214" s="2">
        <v>317180000000</v>
      </c>
      <c r="G214" s="2">
        <v>9.84</v>
      </c>
      <c r="H214" s="2">
        <v>1.38</v>
      </c>
      <c r="I214" s="2"/>
      <c r="J214" t="s">
        <v>171</v>
      </c>
      <c r="K214" t="s">
        <v>44</v>
      </c>
      <c r="L214" t="s">
        <v>19</v>
      </c>
      <c r="M214" s="2">
        <v>14.51</v>
      </c>
      <c r="N214" s="2">
        <v>24.42166666666667</v>
      </c>
      <c r="O214" s="2">
        <v>4.6800000000000006</v>
      </c>
      <c r="P214" s="5">
        <f>IF(OR(ISBLANK($H214) = TRUE, ISBLANK(O214) =TRUE),NA(),$H214/O214-1)</f>
        <v>-0.70512820512820518</v>
      </c>
      <c r="Q214" s="5">
        <f>IF(OR(ISBLANK($G214) = TRUE, ISBLANK(N214) =TRUE),NA(),$G214/N214-1)</f>
        <v>-0.59707909643076507</v>
      </c>
      <c r="R214" s="5" t="e">
        <f>IF(OR(ISBLANK($I214) = TRUE, ISBLANK(M214) =TRUE),NA(),$I214/M214-1)</f>
        <v>#N/A</v>
      </c>
      <c r="S214" s="4" t="e">
        <f>AVERAGE(P214:R214)</f>
        <v>#N/A</v>
      </c>
    </row>
    <row r="215" spans="1:19" x14ac:dyDescent="0.25">
      <c r="A215" s="1">
        <v>111</v>
      </c>
      <c r="B215" t="s">
        <v>248</v>
      </c>
      <c r="C215" s="2">
        <v>30</v>
      </c>
      <c r="D215" s="2">
        <v>16.72</v>
      </c>
      <c r="E215" s="7">
        <v>44221</v>
      </c>
      <c r="F215" s="2">
        <v>1510000000</v>
      </c>
      <c r="G215" s="2">
        <v>12.9</v>
      </c>
      <c r="H215" s="2">
        <v>0.28000000000000003</v>
      </c>
      <c r="I215" s="2"/>
      <c r="J215" t="s">
        <v>249</v>
      </c>
      <c r="K215" t="s">
        <v>22</v>
      </c>
      <c r="L215" t="s">
        <v>26</v>
      </c>
      <c r="M215" s="2">
        <v>14.51</v>
      </c>
      <c r="N215" s="2">
        <v>24.42166666666667</v>
      </c>
      <c r="O215" s="2">
        <v>4.6800000000000006</v>
      </c>
      <c r="P215" s="5">
        <f>IF(OR(ISBLANK($H215) = TRUE, ISBLANK(O215) =TRUE),NA(),$H215/O215-1)</f>
        <v>-0.94017094017094016</v>
      </c>
      <c r="Q215" s="5">
        <f>IF(OR(ISBLANK($G215) = TRUE, ISBLANK(N215) =TRUE),NA(),$G215/N215-1)</f>
        <v>-0.4717805227598445</v>
      </c>
      <c r="R215" s="5" t="e">
        <f>IF(OR(ISBLANK($I215) = TRUE, ISBLANK(M215) =TRUE),NA(),$I215/M215-1)</f>
        <v>#N/A</v>
      </c>
      <c r="S215" s="4" t="e">
        <f>AVERAGE(P215:R215)</f>
        <v>#N/A</v>
      </c>
    </row>
    <row r="216" spans="1:19" x14ac:dyDescent="0.25">
      <c r="A216" s="1">
        <v>138</v>
      </c>
      <c r="B216" t="s">
        <v>302</v>
      </c>
      <c r="C216" s="2">
        <v>31</v>
      </c>
      <c r="D216" s="2">
        <v>125.6</v>
      </c>
      <c r="E216" s="7">
        <v>44221</v>
      </c>
      <c r="F216" s="2">
        <v>8430000000</v>
      </c>
      <c r="G216" s="2">
        <v>-26.92</v>
      </c>
      <c r="H216" s="2">
        <v>2.06</v>
      </c>
      <c r="I216" s="2"/>
      <c r="J216" t="s">
        <v>303</v>
      </c>
      <c r="K216" t="s">
        <v>25</v>
      </c>
      <c r="L216" t="s">
        <v>19</v>
      </c>
      <c r="M216" s="2">
        <v>24.442</v>
      </c>
      <c r="N216" s="2">
        <v>1.355</v>
      </c>
      <c r="O216" s="2">
        <v>23.285</v>
      </c>
      <c r="P216" s="5">
        <f>IF(OR(ISBLANK($H216) = TRUE, ISBLANK(O216) =TRUE),NA(),$H216/O216-1)</f>
        <v>-0.91153102855915824</v>
      </c>
      <c r="Q216" s="5">
        <f>IF(OR(ISBLANK($G216) = TRUE, ISBLANK(N216) =TRUE),NA(),$G216/N216-1)</f>
        <v>-20.867158671586719</v>
      </c>
      <c r="R216" s="5" t="e">
        <f>IF(OR(ISBLANK($I216) = TRUE, ISBLANK(M216) =TRUE),NA(),$I216/M216-1)</f>
        <v>#N/A</v>
      </c>
      <c r="S216" s="4" t="e">
        <f>AVERAGE(P216:R216)</f>
        <v>#N/A</v>
      </c>
    </row>
    <row r="217" spans="1:19" x14ac:dyDescent="0.25">
      <c r="A217" s="1">
        <v>32</v>
      </c>
      <c r="B217" t="s">
        <v>90</v>
      </c>
      <c r="C217" s="2">
        <v>31</v>
      </c>
      <c r="D217" s="2">
        <v>93.3</v>
      </c>
      <c r="E217" s="7">
        <v>44221</v>
      </c>
      <c r="F217" s="2">
        <v>7390000000</v>
      </c>
      <c r="G217" s="2">
        <v>-112.1</v>
      </c>
      <c r="H217" s="2">
        <v>91.86</v>
      </c>
      <c r="I217" s="2"/>
      <c r="J217" t="s">
        <v>91</v>
      </c>
      <c r="K217" t="s">
        <v>35</v>
      </c>
      <c r="L217" t="s">
        <v>26</v>
      </c>
      <c r="M217" s="2">
        <v>24.442</v>
      </c>
      <c r="N217" s="2">
        <v>1.355</v>
      </c>
      <c r="O217" s="2">
        <v>23.285</v>
      </c>
      <c r="P217" s="5">
        <f>IF(OR(ISBLANK($H217) = TRUE, ISBLANK(O217) =TRUE),NA(),$H217/O217-1)</f>
        <v>2.9450289886192826</v>
      </c>
      <c r="Q217" s="5">
        <f>IF(OR(ISBLANK($G217) = TRUE, ISBLANK(N217) =TRUE),NA(),$G217/N217-1)</f>
        <v>-83.730627306273064</v>
      </c>
      <c r="R217" s="5" t="e">
        <f>IF(OR(ISBLANK($I217) = TRUE, ISBLANK(M217) =TRUE),NA(),$I217/M217-1)</f>
        <v>#N/A</v>
      </c>
      <c r="S217" s="4" t="e">
        <f>AVERAGE(P217:R217)</f>
        <v>#N/A</v>
      </c>
    </row>
    <row r="218" spans="1:19" x14ac:dyDescent="0.25">
      <c r="A218" s="1">
        <v>42</v>
      </c>
      <c r="B218" t="s">
        <v>110</v>
      </c>
      <c r="C218" s="2">
        <v>32</v>
      </c>
      <c r="D218" s="2">
        <v>87.5</v>
      </c>
      <c r="E218" s="7">
        <v>44221</v>
      </c>
      <c r="F218" s="2">
        <v>2490000000</v>
      </c>
      <c r="G218" s="2">
        <v>48.74</v>
      </c>
      <c r="H218" s="2">
        <v>0.86</v>
      </c>
      <c r="I218" s="2"/>
      <c r="J218" t="s">
        <v>111</v>
      </c>
      <c r="K218" t="s">
        <v>18</v>
      </c>
      <c r="L218" t="s">
        <v>26</v>
      </c>
      <c r="M218" s="2">
        <v>18.313333333333329</v>
      </c>
      <c r="N218" s="2">
        <v>25.06</v>
      </c>
      <c r="O218" s="2">
        <v>1.283333333333333</v>
      </c>
      <c r="P218" s="5">
        <f>IF(OR(ISBLANK($H218) = TRUE, ISBLANK(O218) =TRUE),NA(),$H218/O218-1)</f>
        <v>-0.32987012987012976</v>
      </c>
      <c r="Q218" s="5">
        <f>IF(OR(ISBLANK($G218) = TRUE, ISBLANK(N218) =TRUE),NA(),$G218/N218-1)</f>
        <v>0.94493216280925796</v>
      </c>
      <c r="R218" s="5" t="e">
        <f>IF(OR(ISBLANK($I218) = TRUE, ISBLANK(M218) =TRUE),NA(),$I218/M218-1)</f>
        <v>#N/A</v>
      </c>
      <c r="S218" s="4" t="e">
        <f>AVERAGE(P218:R218)</f>
        <v>#N/A</v>
      </c>
    </row>
  </sheetData>
  <autoFilter ref="A1:S218" xr:uid="{43EE65C3-41C2-4D1A-9442-B50E89F815B3}">
    <sortState xmlns:xlrd2="http://schemas.microsoft.com/office/spreadsheetml/2017/richdata2" ref="A2:S218">
      <sortCondition ref="I1:I218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furu</cp:lastModifiedBy>
  <dcterms:created xsi:type="dcterms:W3CDTF">2021-01-06T19:09:22Z</dcterms:created>
  <dcterms:modified xsi:type="dcterms:W3CDTF">2021-01-28T20:09:30Z</dcterms:modified>
</cp:coreProperties>
</file>