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fd094c29a937a617/GIT/Yahoo/"/>
    </mc:Choice>
  </mc:AlternateContent>
  <xr:revisionPtr revIDLastSave="44" documentId="11_799D5CAF8268EC7FE94E24554E5DCE3A87446E78" xr6:coauthVersionLast="45" xr6:coauthVersionMax="45" xr10:uidLastSave="{16560D38-3EB4-492D-80B6-6E9F063F1C8E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" i="1" l="1"/>
  <c r="M12" i="1"/>
</calcChain>
</file>

<file path=xl/sharedStrings.xml><?xml version="1.0" encoding="utf-8"?>
<sst xmlns="http://schemas.openxmlformats.org/spreadsheetml/2006/main" count="1006" uniqueCount="521">
  <si>
    <t>Ticker</t>
  </si>
  <si>
    <t>CompanyName</t>
  </si>
  <si>
    <t>Sector</t>
  </si>
  <si>
    <t>List</t>
  </si>
  <si>
    <t>Cluster</t>
  </si>
  <si>
    <t>AAK.ST</t>
  </si>
  <si>
    <t>AAK</t>
  </si>
  <si>
    <t>Consumer Goods</t>
  </si>
  <si>
    <t>Large cap</t>
  </si>
  <si>
    <t>ABB.ST</t>
  </si>
  <si>
    <t>ABB Ltd</t>
  </si>
  <si>
    <t>Industrials</t>
  </si>
  <si>
    <t>ACAD.ST</t>
  </si>
  <si>
    <t>AcadeMedia</t>
  </si>
  <si>
    <t>Consumer Services</t>
  </si>
  <si>
    <t>Mid cap</t>
  </si>
  <si>
    <t>ADDT-B.ST</t>
  </si>
  <si>
    <t>Addtech B</t>
  </si>
  <si>
    <t>AF-B.ST</t>
  </si>
  <si>
    <t>ÅF Pöyry B</t>
  </si>
  <si>
    <t>ALFA.ST</t>
  </si>
  <si>
    <t>Alfa Laval</t>
  </si>
  <si>
    <t>ALIF-B.ST</t>
  </si>
  <si>
    <t>AddLife B</t>
  </si>
  <si>
    <t>Health Care</t>
  </si>
  <si>
    <t>ALIG.ST</t>
  </si>
  <si>
    <t>Alimak Group</t>
  </si>
  <si>
    <t>ALIV-SDB.ST</t>
  </si>
  <si>
    <t>Autoliv SDB</t>
  </si>
  <si>
    <t>AMBEA.ST</t>
  </si>
  <si>
    <t>Ambea</t>
  </si>
  <si>
    <t>ANOD-B.ST</t>
  </si>
  <si>
    <t>Addnode Group B</t>
  </si>
  <si>
    <t>Technology</t>
  </si>
  <si>
    <t>AOI.ST</t>
  </si>
  <si>
    <t>Africa Oil</t>
  </si>
  <si>
    <t>Oil &amp; Gas</t>
  </si>
  <si>
    <t>AQ.ST</t>
  </si>
  <si>
    <t>AQ Group</t>
  </si>
  <si>
    <t>ARION-SDB.ST</t>
  </si>
  <si>
    <t>Arion Banki SDB</t>
  </si>
  <si>
    <t>Financials</t>
  </si>
  <si>
    <t>ARJO-B.ST</t>
  </si>
  <si>
    <t>Arjo B</t>
  </si>
  <si>
    <t>ASSA-B.ST</t>
  </si>
  <si>
    <t>ASSA ABLOY B</t>
  </si>
  <si>
    <t>ATCO-A.ST</t>
  </si>
  <si>
    <t>Atlas Copco A</t>
  </si>
  <si>
    <t>ATCO-B.ST</t>
  </si>
  <si>
    <t>Atlas Copco B</t>
  </si>
  <si>
    <t>ATORX.ST</t>
  </si>
  <si>
    <t>Alligator Bioscience</t>
  </si>
  <si>
    <t>ATRLJ-B.ST</t>
  </si>
  <si>
    <t>Atrium Ljungberg B</t>
  </si>
  <si>
    <t>ATT.ST</t>
  </si>
  <si>
    <t>Attendo</t>
  </si>
  <si>
    <t>AXFO.ST</t>
  </si>
  <si>
    <t>Axfood</t>
  </si>
  <si>
    <t>AZA.ST</t>
  </si>
  <si>
    <t>Avanza Bank Holding</t>
  </si>
  <si>
    <t>AZN.ST</t>
  </si>
  <si>
    <t>AstraZeneca</t>
  </si>
  <si>
    <t>BALD-B.ST</t>
  </si>
  <si>
    <t>Fast. Balder B</t>
  </si>
  <si>
    <t>BEIA-B.ST</t>
  </si>
  <si>
    <t>Beijer Alma B</t>
  </si>
  <si>
    <t>BEIJ-B.ST</t>
  </si>
  <si>
    <t>Beijer Ref B</t>
  </si>
  <si>
    <t>BERG-B.ST</t>
  </si>
  <si>
    <t>Bergman &amp; Beving B</t>
  </si>
  <si>
    <t>BESQ.ST</t>
  </si>
  <si>
    <t>Besqab</t>
  </si>
  <si>
    <t>BETCO.ST</t>
  </si>
  <si>
    <t>Better Collective</t>
  </si>
  <si>
    <t>BETS-B.ST</t>
  </si>
  <si>
    <t>Betsson B</t>
  </si>
  <si>
    <t>BHG.ST</t>
  </si>
  <si>
    <t>Bygghemma Group First</t>
  </si>
  <si>
    <t>BILI-A.ST</t>
  </si>
  <si>
    <t>Bilia A</t>
  </si>
  <si>
    <t>BILL.ST</t>
  </si>
  <si>
    <t>BillerudKorsnäs</t>
  </si>
  <si>
    <t>Basic Materials</t>
  </si>
  <si>
    <t>BIOA-B.ST</t>
  </si>
  <si>
    <t>BioArctic B</t>
  </si>
  <si>
    <t>BIOG-B.ST</t>
  </si>
  <si>
    <t>BioGaia B</t>
  </si>
  <si>
    <t>BIOT.ST</t>
  </si>
  <si>
    <t>Biotage</t>
  </si>
  <si>
    <t>BMAX.ST</t>
  </si>
  <si>
    <t>Byggmax Group</t>
  </si>
  <si>
    <t>BOL.ST</t>
  </si>
  <si>
    <t>Boliden</t>
  </si>
  <si>
    <t>BONAV-A.ST</t>
  </si>
  <si>
    <t>Bonava A</t>
  </si>
  <si>
    <t>BONAV-B.ST</t>
  </si>
  <si>
    <t>Bonava B</t>
  </si>
  <si>
    <t>BOOZT.ST</t>
  </si>
  <si>
    <t>Boozt</t>
  </si>
  <si>
    <t>BRAV.ST</t>
  </si>
  <si>
    <t>Bravida Holding</t>
  </si>
  <si>
    <t>BTS-B.ST</t>
  </si>
  <si>
    <t>BTS Group B</t>
  </si>
  <si>
    <t>BUFAB.ST</t>
  </si>
  <si>
    <t>Bufab</t>
  </si>
  <si>
    <t>BULTEN.ST</t>
  </si>
  <si>
    <t>Bulten</t>
  </si>
  <si>
    <t>BURE.ST</t>
  </si>
  <si>
    <t>Bure Equity</t>
  </si>
  <si>
    <t>CALTX.ST</t>
  </si>
  <si>
    <t>Calliditas Therapeutics</t>
  </si>
  <si>
    <t>CAMX.ST</t>
  </si>
  <si>
    <t>Camurus</t>
  </si>
  <si>
    <t>CAST.ST</t>
  </si>
  <si>
    <t>Castellum</t>
  </si>
  <si>
    <t>CAT-A.ST</t>
  </si>
  <si>
    <t>Catella A</t>
  </si>
  <si>
    <t>CAT-B.ST</t>
  </si>
  <si>
    <t>Catella B</t>
  </si>
  <si>
    <t>CATE.ST</t>
  </si>
  <si>
    <t>Catena</t>
  </si>
  <si>
    <t>CCC.ST</t>
  </si>
  <si>
    <t>Cavotec</t>
  </si>
  <si>
    <t>CEVI.ST</t>
  </si>
  <si>
    <t>CellaVision</t>
  </si>
  <si>
    <t>CLA-B.ST</t>
  </si>
  <si>
    <t>Cloetta B</t>
  </si>
  <si>
    <t>CLAS-B.ST</t>
  </si>
  <si>
    <t>Clas Ohlson B</t>
  </si>
  <si>
    <t>COIC.ST</t>
  </si>
  <si>
    <t>Concentric</t>
  </si>
  <si>
    <t>COLL.ST</t>
  </si>
  <si>
    <t>Collector</t>
  </si>
  <si>
    <t>COOR.ST</t>
  </si>
  <si>
    <t>Coor Service Management Hold.</t>
  </si>
  <si>
    <t>CORE-A.ST</t>
  </si>
  <si>
    <t>Corem Property Group A</t>
  </si>
  <si>
    <t>CORE-B.ST</t>
  </si>
  <si>
    <t>Corem Property Group B</t>
  </si>
  <si>
    <t>CORE-PREF.ST</t>
  </si>
  <si>
    <t>Corem Property Group Pref</t>
  </si>
  <si>
    <t>CRED-A.ST</t>
  </si>
  <si>
    <t>Creades A</t>
  </si>
  <si>
    <t>CTM.ST</t>
  </si>
  <si>
    <t>Catena Media</t>
  </si>
  <si>
    <t>DIOS.ST</t>
  </si>
  <si>
    <t>Diös Fastigheter</t>
  </si>
  <si>
    <t>DOM.ST</t>
  </si>
  <si>
    <t>Dometic Group</t>
  </si>
  <si>
    <t>DUNI.ST</t>
  </si>
  <si>
    <t>Duni</t>
  </si>
  <si>
    <t>DUST.ST</t>
  </si>
  <si>
    <t>Dustin Group</t>
  </si>
  <si>
    <t>EAST.ST</t>
  </si>
  <si>
    <t>Eastnine</t>
  </si>
  <si>
    <t>EKTA-B.ST</t>
  </si>
  <si>
    <t>Elekta B</t>
  </si>
  <si>
    <t>ELAN-B.ST</t>
  </si>
  <si>
    <t>Elanders B</t>
  </si>
  <si>
    <t>ELTEL.ST</t>
  </si>
  <si>
    <t>Eltel</t>
  </si>
  <si>
    <t>ELUX-A.ST</t>
  </si>
  <si>
    <t>Electrolux A</t>
  </si>
  <si>
    <t>ELUX-B.ST</t>
  </si>
  <si>
    <t>Electrolux B</t>
  </si>
  <si>
    <t>ENEA.ST</t>
  </si>
  <si>
    <t>Enea</t>
  </si>
  <si>
    <t>ENG.ST</t>
  </si>
  <si>
    <t>Internationella Engelska Skola</t>
  </si>
  <si>
    <t>ENQ.ST</t>
  </si>
  <si>
    <t>EnQuest PLC</t>
  </si>
  <si>
    <t>EPI-A.ST</t>
  </si>
  <si>
    <t>Epiroc A</t>
  </si>
  <si>
    <t>EPI-B.ST</t>
  </si>
  <si>
    <t>Epiroc B</t>
  </si>
  <si>
    <t>ERIC-A.ST</t>
  </si>
  <si>
    <t>Ericsson A</t>
  </si>
  <si>
    <t>ERIC-B.ST</t>
  </si>
  <si>
    <t>Ericsson B</t>
  </si>
  <si>
    <t>ESSITY-A.ST</t>
  </si>
  <si>
    <t>Essity A</t>
  </si>
  <si>
    <t>ESSITY-B.ST</t>
  </si>
  <si>
    <t>Essity B</t>
  </si>
  <si>
    <t>EVO.ST</t>
  </si>
  <si>
    <t>Evolution Gaming Group</t>
  </si>
  <si>
    <t>FABG.ST</t>
  </si>
  <si>
    <t>Fabege</t>
  </si>
  <si>
    <t>FAG.ST</t>
  </si>
  <si>
    <t>Fagerhult</t>
  </si>
  <si>
    <t>FING-B.ST</t>
  </si>
  <si>
    <t>Fingerprint Cards B</t>
  </si>
  <si>
    <t>FNM.ST</t>
  </si>
  <si>
    <t>Ferronordic Machines</t>
  </si>
  <si>
    <t>FOI-B.ST</t>
  </si>
  <si>
    <t>Fenix Outdoor International B</t>
  </si>
  <si>
    <t>G5EN.ST</t>
  </si>
  <si>
    <t>G5 Entertainment</t>
  </si>
  <si>
    <t>GARO.ST</t>
  </si>
  <si>
    <t>Garo</t>
  </si>
  <si>
    <t>GETI-B.ST</t>
  </si>
  <si>
    <t>Getinge B</t>
  </si>
  <si>
    <t>GRNG.ST</t>
  </si>
  <si>
    <t>Gränges</t>
  </si>
  <si>
    <t>GUNN.ST</t>
  </si>
  <si>
    <t>Gunnebo</t>
  </si>
  <si>
    <t>HANDI.ST</t>
  </si>
  <si>
    <t>Handicare Group</t>
  </si>
  <si>
    <t>HEBA-B.ST</t>
  </si>
  <si>
    <t>HEBA B</t>
  </si>
  <si>
    <t>HEMF.ST</t>
  </si>
  <si>
    <t>Hemfosa Fastigheter</t>
  </si>
  <si>
    <t>HEXA-B.ST</t>
  </si>
  <si>
    <t>Hexagon B</t>
  </si>
  <si>
    <t>HIQ.ST</t>
  </si>
  <si>
    <t>HiQ International</t>
  </si>
  <si>
    <t>HLDX.ST</t>
  </si>
  <si>
    <t>Haldex</t>
  </si>
  <si>
    <t>HM-B.ST</t>
  </si>
  <si>
    <t>Hennes &amp; Mauritz B</t>
  </si>
  <si>
    <t>HMS.ST</t>
  </si>
  <si>
    <t>HMS Networks</t>
  </si>
  <si>
    <t>HNSA.ST</t>
  </si>
  <si>
    <t>Hansa Biopharma</t>
  </si>
  <si>
    <t>HOFI.ST</t>
  </si>
  <si>
    <t>Hoist Finance</t>
  </si>
  <si>
    <t>HOLM-A.ST</t>
  </si>
  <si>
    <t>Holmen A</t>
  </si>
  <si>
    <t>HOLM-B.ST</t>
  </si>
  <si>
    <t>Holmen B</t>
  </si>
  <si>
    <t>HPOL-B.ST</t>
  </si>
  <si>
    <t>HEXPOL B</t>
  </si>
  <si>
    <t>HTRO.ST</t>
  </si>
  <si>
    <t>Hexatronic Group</t>
  </si>
  <si>
    <t>HUFV-A.ST</t>
  </si>
  <si>
    <t>Hufvudstaden A</t>
  </si>
  <si>
    <t>HUFV-C.ST</t>
  </si>
  <si>
    <t>Hufvudstaden C</t>
  </si>
  <si>
    <t>HUM.ST</t>
  </si>
  <si>
    <t>Humana</t>
  </si>
  <si>
    <t>HUSQ-A.ST</t>
  </si>
  <si>
    <t>Husqvarna A</t>
  </si>
  <si>
    <t>HUSQ-B.ST</t>
  </si>
  <si>
    <t>Husqvarna B</t>
  </si>
  <si>
    <t>IAR-B.ST</t>
  </si>
  <si>
    <t>I.A.R Systems Group</t>
  </si>
  <si>
    <t>IBT-B.ST</t>
  </si>
  <si>
    <t>Infant Bacterial TherapeuticsB</t>
  </si>
  <si>
    <t>ICA.ST</t>
  </si>
  <si>
    <t>ICA Gruppen</t>
  </si>
  <si>
    <t>IMMNOV.ST</t>
  </si>
  <si>
    <t>Immunovia</t>
  </si>
  <si>
    <t>INDT.ST</t>
  </si>
  <si>
    <t>Indutrade</t>
  </si>
  <si>
    <t>INSTAL.ST</t>
  </si>
  <si>
    <t>Instalco Intressenter</t>
  </si>
  <si>
    <t>INTRUM.ST</t>
  </si>
  <si>
    <t>Intrum</t>
  </si>
  <si>
    <t>INVE-A.ST</t>
  </si>
  <si>
    <t>Investor A</t>
  </si>
  <si>
    <t>INVE-B.ST</t>
  </si>
  <si>
    <t>Investor B</t>
  </si>
  <si>
    <t>INWI.ST</t>
  </si>
  <si>
    <t>Inwido</t>
  </si>
  <si>
    <t>IPCO.ST</t>
  </si>
  <si>
    <t>International Petroleum Corp.</t>
  </si>
  <si>
    <t>ITAB-B.ST</t>
  </si>
  <si>
    <t>ITAB Shop Concept B</t>
  </si>
  <si>
    <t>IVSO.ST</t>
  </si>
  <si>
    <t>Invisio Communications</t>
  </si>
  <si>
    <t>JM.ST</t>
  </si>
  <si>
    <t>JM</t>
  </si>
  <si>
    <t>KABE-B.ST</t>
  </si>
  <si>
    <t>KABE Group B</t>
  </si>
  <si>
    <t>KARO.ST</t>
  </si>
  <si>
    <t>Karo Pharma</t>
  </si>
  <si>
    <t>KIND-SDB.ST</t>
  </si>
  <si>
    <t>Kindred Group</t>
  </si>
  <si>
    <t>KLED.ST</t>
  </si>
  <si>
    <t>Kungsleden</t>
  </si>
  <si>
    <t>KLOV-A.ST</t>
  </si>
  <si>
    <t>Klövern A</t>
  </si>
  <si>
    <t>KLOV-B.ST</t>
  </si>
  <si>
    <t>Klövern B</t>
  </si>
  <si>
    <t>KLOV-PREF.ST</t>
  </si>
  <si>
    <t>Klövern pref</t>
  </si>
  <si>
    <t>KNOW.ST</t>
  </si>
  <si>
    <t>Knowit</t>
  </si>
  <si>
    <t>LAGR-B.ST</t>
  </si>
  <si>
    <t>Lagercrantz Group B</t>
  </si>
  <si>
    <t>LATO-B.ST</t>
  </si>
  <si>
    <t>Latour B</t>
  </si>
  <si>
    <t>LEO.ST</t>
  </si>
  <si>
    <t>LeoVegas</t>
  </si>
  <si>
    <t>LIAB.ST</t>
  </si>
  <si>
    <t>Lindab International</t>
  </si>
  <si>
    <t>LIFCO-B.ST</t>
  </si>
  <si>
    <t>Lifco B</t>
  </si>
  <si>
    <t>LOOM-B.ST</t>
  </si>
  <si>
    <t>Loomis B</t>
  </si>
  <si>
    <t>LUC.ST</t>
  </si>
  <si>
    <t>Lucara Diamond Corp</t>
  </si>
  <si>
    <t>LUG.ST</t>
  </si>
  <si>
    <t>Lundin Gold</t>
  </si>
  <si>
    <t>LUMI.ST</t>
  </si>
  <si>
    <t>Lundin Mining Corporation</t>
  </si>
  <si>
    <t>LUND-B.ST</t>
  </si>
  <si>
    <t>Lundbergföretagen B</t>
  </si>
  <si>
    <t>LUPE.ST</t>
  </si>
  <si>
    <t>Lundin Petroleum</t>
  </si>
  <si>
    <t>MAG.ST</t>
  </si>
  <si>
    <t>Magnolia Bostad</t>
  </si>
  <si>
    <t>MCOV-B.ST</t>
  </si>
  <si>
    <t>Medicover B</t>
  </si>
  <si>
    <t>MEKO.ST</t>
  </si>
  <si>
    <t>Mekonomen</t>
  </si>
  <si>
    <t>MIPS.ST</t>
  </si>
  <si>
    <t>Mips</t>
  </si>
  <si>
    <t>MMGR-B.ST</t>
  </si>
  <si>
    <t>Momentum Group B</t>
  </si>
  <si>
    <t>MSON-A.ST</t>
  </si>
  <si>
    <t>Midsona A</t>
  </si>
  <si>
    <t>MSON-B.ST</t>
  </si>
  <si>
    <t>Midsona B</t>
  </si>
  <si>
    <t>MTG-A.ST</t>
  </si>
  <si>
    <t>Modern Times Group A</t>
  </si>
  <si>
    <t>MTG-B.ST</t>
  </si>
  <si>
    <t>Modern Times Group B</t>
  </si>
  <si>
    <t>MTRS.ST</t>
  </si>
  <si>
    <t>Munters Group</t>
  </si>
  <si>
    <t>MYCR.ST</t>
  </si>
  <si>
    <t>Mycronic</t>
  </si>
  <si>
    <t>NCC-A.ST</t>
  </si>
  <si>
    <t>NCC A</t>
  </si>
  <si>
    <t>NCC-B.ST</t>
  </si>
  <si>
    <t>NCC B</t>
  </si>
  <si>
    <t>NET-B.ST</t>
  </si>
  <si>
    <t>NetEnt B</t>
  </si>
  <si>
    <t>NETI-B.ST</t>
  </si>
  <si>
    <t>Net Insight B</t>
  </si>
  <si>
    <t>NEWA-B.ST</t>
  </si>
  <si>
    <t>New Wave B</t>
  </si>
  <si>
    <t>NIBE-B.ST</t>
  </si>
  <si>
    <t>NIBE Industrier B</t>
  </si>
  <si>
    <t>NMAN.ST</t>
  </si>
  <si>
    <t>Nederman Holding</t>
  </si>
  <si>
    <t>NOBI.ST</t>
  </si>
  <si>
    <t>Nobia</t>
  </si>
  <si>
    <t>NOBINA.ST</t>
  </si>
  <si>
    <t>Nobina</t>
  </si>
  <si>
    <t>NOLA-B.ST</t>
  </si>
  <si>
    <t>Nolato B</t>
  </si>
  <si>
    <t>NP3.ST</t>
  </si>
  <si>
    <t>NP3 Fastigheter</t>
  </si>
  <si>
    <t>NWG.ST</t>
  </si>
  <si>
    <t>Nordic Waterproofing Holding</t>
  </si>
  <si>
    <t>NYF.ST</t>
  </si>
  <si>
    <t>Nyfosa</t>
  </si>
  <si>
    <t>OASM.ST</t>
  </si>
  <si>
    <t>Oasmia Pharmaceutical</t>
  </si>
  <si>
    <t>OEM-B.ST</t>
  </si>
  <si>
    <t>OEM International B</t>
  </si>
  <si>
    <t>ONCO.ST</t>
  </si>
  <si>
    <t>Oncopeptides</t>
  </si>
  <si>
    <t>OP.ST</t>
  </si>
  <si>
    <t>Oscar Properties Holding</t>
  </si>
  <si>
    <t>OPUS.ST</t>
  </si>
  <si>
    <t>Opus Group</t>
  </si>
  <si>
    <t>ORX.ST</t>
  </si>
  <si>
    <t>Orexo</t>
  </si>
  <si>
    <t>PACT.ST</t>
  </si>
  <si>
    <t>Proact IT Group</t>
  </si>
  <si>
    <t>PEAB-B.ST</t>
  </si>
  <si>
    <t>Peab B</t>
  </si>
  <si>
    <t>PLAZ-B.ST</t>
  </si>
  <si>
    <t>Platzer Fastigheter Holding B</t>
  </si>
  <si>
    <t>PNDX-B.ST</t>
  </si>
  <si>
    <t>Pandox B</t>
  </si>
  <si>
    <t>PROB.ST</t>
  </si>
  <si>
    <t>Probi</t>
  </si>
  <si>
    <t>QLINEA.ST</t>
  </si>
  <si>
    <t>Q-Linea</t>
  </si>
  <si>
    <t>QLRO.ST</t>
  </si>
  <si>
    <t>Qliro Group</t>
  </si>
  <si>
    <t>RATO-A.ST</t>
  </si>
  <si>
    <t>Ratos A</t>
  </si>
  <si>
    <t>RATO-B.ST</t>
  </si>
  <si>
    <t>Ratos B</t>
  </si>
  <si>
    <t>RAY-B.ST</t>
  </si>
  <si>
    <t>RaySearch Laboratories B</t>
  </si>
  <si>
    <t>RECI-B.ST</t>
  </si>
  <si>
    <t>Recipharm B</t>
  </si>
  <si>
    <t>RESURS.ST</t>
  </si>
  <si>
    <t>Resurs Holding</t>
  </si>
  <si>
    <t>SAAB-B.ST</t>
  </si>
  <si>
    <t>SAAB B</t>
  </si>
  <si>
    <t>SAGA-A.ST</t>
  </si>
  <si>
    <t>Sagax A</t>
  </si>
  <si>
    <t>SAGA-B.ST</t>
  </si>
  <si>
    <t>Sagax B</t>
  </si>
  <si>
    <t>SAGA-D.ST</t>
  </si>
  <si>
    <t>Sagax D</t>
  </si>
  <si>
    <t>SAND.ST</t>
  </si>
  <si>
    <t>Sandvik</t>
  </si>
  <si>
    <t>SAS.ST</t>
  </si>
  <si>
    <t>SAS</t>
  </si>
  <si>
    <t>SCA-A.ST</t>
  </si>
  <si>
    <t>SCA A</t>
  </si>
  <si>
    <t>SCA-B.ST</t>
  </si>
  <si>
    <t>SCA B</t>
  </si>
  <si>
    <t>SCST.ST</t>
  </si>
  <si>
    <t>Scandi Standard</t>
  </si>
  <si>
    <t>SEB-A.ST</t>
  </si>
  <si>
    <t>SEB A</t>
  </si>
  <si>
    <t>SEB-C.ST</t>
  </si>
  <si>
    <t>SEB C</t>
  </si>
  <si>
    <t>SECT-B.ST</t>
  </si>
  <si>
    <t>SECTRA B</t>
  </si>
  <si>
    <t>SECU-B.ST</t>
  </si>
  <si>
    <t>Securitas B</t>
  </si>
  <si>
    <t>SHB-A.ST</t>
  </si>
  <si>
    <t>Sv. Handelsbanken A</t>
  </si>
  <si>
    <t>SHB-B.ST</t>
  </si>
  <si>
    <t>Sv. Handelsbanken B</t>
  </si>
  <si>
    <t>SHOT.ST</t>
  </si>
  <si>
    <t>Scandic Hotels Group</t>
  </si>
  <si>
    <t>SINCH.ST</t>
  </si>
  <si>
    <t>CLX Communications</t>
  </si>
  <si>
    <t>SKA-B.ST</t>
  </si>
  <si>
    <t>Skanska B</t>
  </si>
  <si>
    <t>SKF-A.ST</t>
  </si>
  <si>
    <t>SKF A</t>
  </si>
  <si>
    <t>SKF-B.ST</t>
  </si>
  <si>
    <t>SKF B</t>
  </si>
  <si>
    <t>SKIS-B.ST</t>
  </si>
  <si>
    <t>SkiStar B</t>
  </si>
  <si>
    <t>SMF.ST</t>
  </si>
  <si>
    <t>Semafo</t>
  </si>
  <si>
    <t>SOBI.ST</t>
  </si>
  <si>
    <t>Swedish Orphan Biovitrum</t>
  </si>
  <si>
    <t>SRNKE-B.ST</t>
  </si>
  <si>
    <t>Serneke Group B</t>
  </si>
  <si>
    <t>SSAB-A.ST</t>
  </si>
  <si>
    <t>SSAB A</t>
  </si>
  <si>
    <t>SSAB-B.ST</t>
  </si>
  <si>
    <t>SSAB B</t>
  </si>
  <si>
    <t>STAR-A.ST</t>
  </si>
  <si>
    <t>Starbreeze A</t>
  </si>
  <si>
    <t>STAR-B.ST</t>
  </si>
  <si>
    <t>Starbreeze B</t>
  </si>
  <si>
    <t>STE-A.ST</t>
  </si>
  <si>
    <t>Stora Enso A</t>
  </si>
  <si>
    <t>STE-R.ST</t>
  </si>
  <si>
    <t>Stora Enso R</t>
  </si>
  <si>
    <t>STEF-B.ST</t>
  </si>
  <si>
    <t>Stendörren Fastigheter B</t>
  </si>
  <si>
    <t>SWEC-A.ST</t>
  </si>
  <si>
    <t>SWECO A</t>
  </si>
  <si>
    <t>SWEC-B.ST</t>
  </si>
  <si>
    <t>SWECO B</t>
  </si>
  <si>
    <t>SWED-A.ST</t>
  </si>
  <si>
    <t>Swedbank A</t>
  </si>
  <si>
    <t>SWMA.ST</t>
  </si>
  <si>
    <t>Swedish Match</t>
  </si>
  <si>
    <t>SWOL-B.ST</t>
  </si>
  <si>
    <t>Swedol B</t>
  </si>
  <si>
    <t>SYSR.ST</t>
  </si>
  <si>
    <t>Systemair</t>
  </si>
  <si>
    <t>TEL2-A.ST</t>
  </si>
  <si>
    <t>Tele2 A</t>
  </si>
  <si>
    <t>Telecommunications</t>
  </si>
  <si>
    <t>TEL2-B.ST</t>
  </si>
  <si>
    <t>Tele2 B</t>
  </si>
  <si>
    <t>TELIA.ST</t>
  </si>
  <si>
    <t>Telia Company</t>
  </si>
  <si>
    <t>TETY.ST</t>
  </si>
  <si>
    <t>Tethys Oil</t>
  </si>
  <si>
    <t>TFBANK.ST</t>
  </si>
  <si>
    <t>TF Bank</t>
  </si>
  <si>
    <t>THULE.ST</t>
  </si>
  <si>
    <t>Thule Group</t>
  </si>
  <si>
    <t>TIGO-SDB.ST</t>
  </si>
  <si>
    <t>Millicom Int. Cellular SDB</t>
  </si>
  <si>
    <t>TOBII.ST</t>
  </si>
  <si>
    <t>Tobii</t>
  </si>
  <si>
    <t>TREL-B.ST</t>
  </si>
  <si>
    <t>Trelleborg B</t>
  </si>
  <si>
    <t>TROAX.ST</t>
  </si>
  <si>
    <t>Troax Group</t>
  </si>
  <si>
    <t>VBG-B.ST</t>
  </si>
  <si>
    <t>VBG GROUP B</t>
  </si>
  <si>
    <t>VIT-B.ST</t>
  </si>
  <si>
    <t>Vitec Software Group B</t>
  </si>
  <si>
    <t>VITR.ST</t>
  </si>
  <si>
    <t>Vitrolife</t>
  </si>
  <si>
    <t>VNE-SDB.ST</t>
  </si>
  <si>
    <t>Veoneer SDB</t>
  </si>
  <si>
    <t>VOLO-PREF.ST</t>
  </si>
  <si>
    <t>Volati Pref</t>
  </si>
  <si>
    <t>VOLO.ST</t>
  </si>
  <si>
    <t>Volati</t>
  </si>
  <si>
    <t>VOLV-A.ST</t>
  </si>
  <si>
    <t>Volvo A</t>
  </si>
  <si>
    <t>VOLV-B.ST</t>
  </si>
  <si>
    <t>Volvo B</t>
  </si>
  <si>
    <t>WALL-B.ST</t>
  </si>
  <si>
    <t>Wallenstam B</t>
  </si>
  <si>
    <t>WIHL.ST</t>
  </si>
  <si>
    <t>Wihlborgs Fastigheter</t>
  </si>
  <si>
    <t>XANO-B.ST</t>
  </si>
  <si>
    <t>XANO Industri B</t>
  </si>
  <si>
    <t>XVIVO.ST</t>
  </si>
  <si>
    <t>Xvivo Perfusion</t>
  </si>
  <si>
    <t>EV/EBITDA</t>
  </si>
  <si>
    <t>P/E</t>
  </si>
  <si>
    <t>Cluster avg. P/E</t>
  </si>
  <si>
    <t>Cluster avg. EV/EBITDA</t>
  </si>
  <si>
    <t>Cluster avg. EV/Rev.</t>
  </si>
  <si>
    <t>EV/Rev.</t>
  </si>
  <si>
    <t>% valuation P/E</t>
  </si>
  <si>
    <t>% valuation EV/EBITDA</t>
  </si>
  <si>
    <t>% valuation EV/Rev.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</si>
</sst>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7" formatCode="0.0%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7" fontId="0" fillId="0" borderId="0" xfId="0" applyNumberFormat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9"/>
  <sheetViews>
    <sheetView tabSelected="1" workbookViewId="0">
      <selection activeCell="N10" sqref="N10"/>
    </sheetView>
  </sheetViews>
  <sheetFormatPr defaultRowHeight="14.4" x14ac:dyDescent="0.3"/>
  <cols>
    <col min="1" max="1" width="12.77734375" bestFit="1" customWidth="1"/>
    <col min="2" max="2" width="10.21875" bestFit="1" customWidth="1"/>
    <col min="3" max="3" width="7.77734375" bestFit="1" customWidth="1"/>
    <col min="4" max="4" width="7" bestFit="1" customWidth="1"/>
    <col min="5" max="5" width="27.6640625" bestFit="1" customWidth="1"/>
    <col min="6" max="6" width="18.109375" bestFit="1" customWidth="1"/>
    <col min="7" max="7" width="8.77734375" bestFit="1" customWidth="1"/>
    <col min="8" max="8" width="6.77734375" bestFit="1" customWidth="1"/>
    <col min="9" max="11" width="10.6640625" style="1" customWidth="1"/>
    <col min="12" max="14" width="10.6640625" style="2" customWidth="1"/>
  </cols>
  <sheetData>
    <row r="1" spans="1:15" ht="43.2" x14ac:dyDescent="0.3">
      <c r="A1" s="3" t="s">
        <v>0</v>
      </c>
      <c r="B1" s="3" t="s">
        <v>512</v>
      </c>
      <c r="C1" s="3" t="s">
        <v>517</v>
      </c>
      <c r="D1" s="3" t="s">
        <v>513</v>
      </c>
      <c r="E1" s="3" t="s">
        <v>1</v>
      </c>
      <c r="F1" s="3" t="s">
        <v>2</v>
      </c>
      <c r="G1" s="3" t="s">
        <v>3</v>
      </c>
      <c r="H1" s="3" t="s">
        <v>4</v>
      </c>
      <c r="I1" s="4" t="s">
        <v>514</v>
      </c>
      <c r="J1" s="4" t="s">
        <v>515</v>
      </c>
      <c r="K1" s="4" t="s">
        <v>516</v>
      </c>
      <c r="L1" s="5" t="s">
        <v>518</v>
      </c>
      <c r="M1" s="5" t="s">
        <v>519</v>
      </c>
      <c r="N1" s="5" t="s">
        <v>520</v>
      </c>
    </row>
    <row r="2" spans="1:15" x14ac:dyDescent="0.3">
      <c r="A2" s="6" t="s">
        <v>5</v>
      </c>
      <c r="B2" s="6">
        <v>15.73</v>
      </c>
      <c r="C2" s="6">
        <v>1.56</v>
      </c>
      <c r="D2" s="6">
        <v>27.31</v>
      </c>
      <c r="E2" s="6" t="s">
        <v>6</v>
      </c>
      <c r="F2" s="6" t="s">
        <v>7</v>
      </c>
      <c r="G2" s="6" t="s">
        <v>8</v>
      </c>
      <c r="H2" s="6">
        <v>23</v>
      </c>
      <c r="I2" s="7">
        <v>29.734054054054049</v>
      </c>
      <c r="J2" s="7">
        <v>16.816315789473681</v>
      </c>
      <c r="K2" s="7">
        <v>6.5727027027027036</v>
      </c>
      <c r="L2" s="8">
        <v>-8.1524505526468727E-2</v>
      </c>
      <c r="M2" s="8">
        <v>-6.459891709179677E-2</v>
      </c>
      <c r="N2" s="8">
        <v>-0.76265471442082322</v>
      </c>
    </row>
    <row r="3" spans="1:15" x14ac:dyDescent="0.3">
      <c r="A3" t="s">
        <v>9</v>
      </c>
      <c r="B3">
        <v>190.94</v>
      </c>
      <c r="C3">
        <v>19.75</v>
      </c>
      <c r="D3">
        <v>54.66</v>
      </c>
      <c r="E3" t="s">
        <v>10</v>
      </c>
      <c r="F3" t="s">
        <v>11</v>
      </c>
      <c r="G3" t="s">
        <v>8</v>
      </c>
      <c r="H3">
        <v>45</v>
      </c>
      <c r="I3" s="1">
        <v>36.940909090909088</v>
      </c>
      <c r="J3" s="1">
        <v>25.325526315789482</v>
      </c>
      <c r="K3" s="1">
        <v>12.69263157894737</v>
      </c>
      <c r="L3" s="2">
        <v>0.47966039128829802</v>
      </c>
      <c r="M3" s="2">
        <v>6.5394287020584576</v>
      </c>
      <c r="N3" s="2">
        <v>0.55602089898822338</v>
      </c>
    </row>
    <row r="4" spans="1:15" x14ac:dyDescent="0.3">
      <c r="A4" s="6" t="s">
        <v>12</v>
      </c>
      <c r="B4" s="6">
        <v>7.82</v>
      </c>
      <c r="C4" s="6">
        <v>1.32</v>
      </c>
      <c r="D4" s="6">
        <v>16.579999999999998</v>
      </c>
      <c r="E4" s="6" t="s">
        <v>13</v>
      </c>
      <c r="F4" s="6" t="s">
        <v>14</v>
      </c>
      <c r="G4" s="6" t="s">
        <v>15</v>
      </c>
      <c r="H4" s="6">
        <v>55</v>
      </c>
      <c r="I4" s="7">
        <v>28.34</v>
      </c>
      <c r="J4" s="7">
        <v>13.5275</v>
      </c>
      <c r="K4" s="7">
        <v>1.925</v>
      </c>
      <c r="L4" s="8">
        <v>-0.41496118560338752</v>
      </c>
      <c r="M4" s="8">
        <v>-0.4219183145444465</v>
      </c>
      <c r="N4" s="8">
        <v>-0.31428571428571439</v>
      </c>
    </row>
    <row r="5" spans="1:15" x14ac:dyDescent="0.3">
      <c r="A5" t="s">
        <v>16</v>
      </c>
      <c r="D5">
        <v>32.96</v>
      </c>
      <c r="E5" t="s">
        <v>17</v>
      </c>
      <c r="F5" t="s">
        <v>11</v>
      </c>
      <c r="G5" t="s">
        <v>8</v>
      </c>
      <c r="H5">
        <v>23</v>
      </c>
      <c r="I5" s="1">
        <v>29.734054054054049</v>
      </c>
      <c r="J5" s="1">
        <v>16.816315789473681</v>
      </c>
      <c r="K5" s="1">
        <v>6.5727027027027036</v>
      </c>
      <c r="L5" s="2">
        <v>0.10849331006399091</v>
      </c>
      <c r="M5" s="2">
        <v>0</v>
      </c>
      <c r="N5" s="2">
        <v>0</v>
      </c>
    </row>
    <row r="6" spans="1:15" x14ac:dyDescent="0.3">
      <c r="A6" s="6" t="s">
        <v>18</v>
      </c>
      <c r="B6" s="6">
        <v>11.01</v>
      </c>
      <c r="C6" s="6">
        <v>1.21</v>
      </c>
      <c r="D6" s="6">
        <v>30.63</v>
      </c>
      <c r="E6" s="6" t="s">
        <v>19</v>
      </c>
      <c r="F6" s="6" t="s">
        <v>11</v>
      </c>
      <c r="G6" s="6" t="s">
        <v>8</v>
      </c>
      <c r="H6" s="6">
        <v>23</v>
      </c>
      <c r="I6" s="7">
        <v>29.734054054054049</v>
      </c>
      <c r="J6" s="7">
        <v>16.816315789473681</v>
      </c>
      <c r="K6" s="7">
        <v>6.5727027027027036</v>
      </c>
      <c r="L6" s="8">
        <v>3.013198080279245E-2</v>
      </c>
      <c r="M6" s="8">
        <v>-0.34527870802165822</v>
      </c>
      <c r="N6" s="8">
        <v>-0.81590525926230528</v>
      </c>
    </row>
    <row r="7" spans="1:15" x14ac:dyDescent="0.3">
      <c r="A7" s="6" t="s">
        <v>20</v>
      </c>
      <c r="B7" s="6">
        <v>10.09</v>
      </c>
      <c r="C7" s="6">
        <v>1.99</v>
      </c>
      <c r="D7" s="6">
        <v>16.07</v>
      </c>
      <c r="E7" s="6" t="s">
        <v>21</v>
      </c>
      <c r="F7" s="6" t="s">
        <v>11</v>
      </c>
      <c r="G7" s="6" t="s">
        <v>8</v>
      </c>
      <c r="H7" s="6">
        <v>45</v>
      </c>
      <c r="I7" s="7">
        <v>36.940909090909088</v>
      </c>
      <c r="J7" s="7">
        <v>25.325526315789482</v>
      </c>
      <c r="K7" s="7">
        <v>12.69263157894737</v>
      </c>
      <c r="L7" s="8">
        <v>-0.56498092777162556</v>
      </c>
      <c r="M7" s="8">
        <v>-0.60158774691646677</v>
      </c>
      <c r="N7" s="8">
        <v>-0.84321612207662966</v>
      </c>
    </row>
    <row r="8" spans="1:15" x14ac:dyDescent="0.3">
      <c r="A8" t="s">
        <v>22</v>
      </c>
      <c r="B8">
        <v>47.32</v>
      </c>
      <c r="C8">
        <v>3.85</v>
      </c>
      <c r="D8">
        <v>93.4</v>
      </c>
      <c r="E8" t="s">
        <v>23</v>
      </c>
      <c r="F8" t="s">
        <v>24</v>
      </c>
      <c r="G8" t="s">
        <v>15</v>
      </c>
      <c r="H8">
        <v>45</v>
      </c>
      <c r="I8" s="1">
        <v>36.940909090909088</v>
      </c>
      <c r="J8" s="1">
        <v>25.325526315789482</v>
      </c>
      <c r="K8" s="1">
        <v>12.69263157894737</v>
      </c>
      <c r="L8" s="2">
        <v>1.528362249292482</v>
      </c>
      <c r="M8" s="2">
        <v>0.86847054667123813</v>
      </c>
      <c r="N8" s="2">
        <v>-0.69667440703267547</v>
      </c>
    </row>
    <row r="9" spans="1:15" x14ac:dyDescent="0.3">
      <c r="A9" s="6" t="s">
        <v>25</v>
      </c>
      <c r="B9" s="6">
        <v>9.98</v>
      </c>
      <c r="C9" s="6">
        <v>1.58</v>
      </c>
      <c r="D9" s="6">
        <v>17.36</v>
      </c>
      <c r="E9" s="6" t="s">
        <v>26</v>
      </c>
      <c r="F9" s="6" t="s">
        <v>11</v>
      </c>
      <c r="G9" s="6" t="s">
        <v>15</v>
      </c>
      <c r="H9" s="6">
        <v>45</v>
      </c>
      <c r="I9" s="7">
        <v>36.940909090909088</v>
      </c>
      <c r="J9" s="7">
        <v>25.325526315789482</v>
      </c>
      <c r="K9" s="7">
        <v>12.69263157894737</v>
      </c>
      <c r="L9" s="8">
        <v>-0.53006029285099054</v>
      </c>
      <c r="M9" s="8">
        <v>-0.60593119070627732</v>
      </c>
      <c r="N9" s="8">
        <v>-0.8755183280809421</v>
      </c>
    </row>
    <row r="10" spans="1:15" x14ac:dyDescent="0.3">
      <c r="A10" t="s">
        <v>27</v>
      </c>
      <c r="B10">
        <v>107.47</v>
      </c>
      <c r="C10">
        <v>9.44</v>
      </c>
      <c r="D10">
        <v>13.31</v>
      </c>
      <c r="E10" t="s">
        <v>28</v>
      </c>
      <c r="F10" t="s">
        <v>7</v>
      </c>
      <c r="G10" t="s">
        <v>8</v>
      </c>
      <c r="H10">
        <v>45</v>
      </c>
      <c r="I10" s="1">
        <v>36.940909090909088</v>
      </c>
      <c r="J10" s="1">
        <v>25.325526315789482</v>
      </c>
      <c r="K10" s="1">
        <v>12.69263157894737</v>
      </c>
      <c r="L10" s="2">
        <v>-0.6396948443460071</v>
      </c>
      <c r="M10" s="2">
        <v>3.243544582644927</v>
      </c>
      <c r="N10" s="2">
        <v>-0.2562614032177809</v>
      </c>
    </row>
    <row r="11" spans="1:15" x14ac:dyDescent="0.3">
      <c r="A11" s="6" t="s">
        <v>29</v>
      </c>
      <c r="B11" s="6">
        <v>9.09</v>
      </c>
      <c r="C11" s="6">
        <v>1.1499999999999999</v>
      </c>
      <c r="D11" s="6">
        <v>16.829999999999998</v>
      </c>
      <c r="E11" s="6" t="s">
        <v>30</v>
      </c>
      <c r="F11" s="6" t="s">
        <v>24</v>
      </c>
      <c r="G11" s="6" t="s">
        <v>15</v>
      </c>
      <c r="H11" s="6">
        <v>1</v>
      </c>
      <c r="I11" s="7">
        <v>119.5</v>
      </c>
      <c r="J11" s="7">
        <v>11.81666666666667</v>
      </c>
      <c r="K11" s="7">
        <v>1.343333333333333</v>
      </c>
      <c r="L11" s="8">
        <v>-0.85916317991631797</v>
      </c>
      <c r="M11" s="8">
        <v>-0.23074753173483789</v>
      </c>
      <c r="N11" s="8">
        <v>-0.1439205955334989</v>
      </c>
    </row>
    <row r="12" spans="1:15" x14ac:dyDescent="0.3">
      <c r="A12" s="6" t="s">
        <v>31</v>
      </c>
      <c r="B12" s="6">
        <v>14.67</v>
      </c>
      <c r="C12" s="6">
        <v>1.63</v>
      </c>
      <c r="D12" s="6">
        <v>39.36</v>
      </c>
      <c r="E12" s="6" t="s">
        <v>32</v>
      </c>
      <c r="F12" s="6" t="s">
        <v>33</v>
      </c>
      <c r="G12" s="6" t="s">
        <v>15</v>
      </c>
      <c r="H12" s="6">
        <v>56</v>
      </c>
      <c r="I12" s="7">
        <v>37.862499999999997</v>
      </c>
      <c r="J12" s="7">
        <v>20.515000000000001</v>
      </c>
      <c r="K12" s="7">
        <v>4.0924999999999994</v>
      </c>
      <c r="L12" s="8">
        <v>3.9551006932981192E-2</v>
      </c>
      <c r="M12" s="8">
        <f t="shared" ref="M12:M13" si="0">B12/J12-1</f>
        <v>-0.28491347794296862</v>
      </c>
      <c r="N12" s="8">
        <v>-0.60171044593769085</v>
      </c>
    </row>
    <row r="13" spans="1:15" x14ac:dyDescent="0.3">
      <c r="A13" t="s">
        <v>34</v>
      </c>
      <c r="B13">
        <v>-16.3</v>
      </c>
      <c r="E13" t="s">
        <v>35</v>
      </c>
      <c r="F13" t="s">
        <v>36</v>
      </c>
      <c r="G13" t="s">
        <v>15</v>
      </c>
      <c r="H13">
        <v>30</v>
      </c>
      <c r="I13" s="1">
        <v>11.321999999999999</v>
      </c>
      <c r="J13" s="1">
        <v>-328.61500000000012</v>
      </c>
      <c r="K13" s="1">
        <v>14.26</v>
      </c>
      <c r="L13" s="2">
        <v>0</v>
      </c>
      <c r="M13" s="2">
        <f t="shared" si="0"/>
        <v>-0.95039788201999298</v>
      </c>
      <c r="N13" s="2">
        <v>0</v>
      </c>
      <c r="O13" s="1"/>
    </row>
    <row r="14" spans="1:15" x14ac:dyDescent="0.3">
      <c r="A14" t="s">
        <v>37</v>
      </c>
      <c r="B14">
        <v>6.34</v>
      </c>
      <c r="C14">
        <v>0.78</v>
      </c>
      <c r="D14">
        <v>12.87</v>
      </c>
      <c r="E14" t="s">
        <v>38</v>
      </c>
      <c r="F14" t="s">
        <v>11</v>
      </c>
      <c r="G14" t="s">
        <v>15</v>
      </c>
      <c r="H14">
        <v>23</v>
      </c>
      <c r="I14" s="1">
        <v>29.734054054054049</v>
      </c>
      <c r="J14" s="1">
        <v>16.816315789473681</v>
      </c>
      <c r="K14" s="1">
        <v>6.5727027027027036</v>
      </c>
      <c r="L14" s="2">
        <v>-0.56716295811518314</v>
      </c>
      <c r="M14" s="2">
        <v>-0.62298519608149983</v>
      </c>
      <c r="N14" s="2">
        <v>-0.88132735721041167</v>
      </c>
    </row>
    <row r="15" spans="1:15" x14ac:dyDescent="0.3">
      <c r="A15" t="s">
        <v>39</v>
      </c>
      <c r="D15">
        <v>11.18</v>
      </c>
      <c r="E15" t="s">
        <v>40</v>
      </c>
      <c r="F15" t="s">
        <v>41</v>
      </c>
      <c r="G15" t="s">
        <v>8</v>
      </c>
      <c r="H15">
        <v>30</v>
      </c>
      <c r="I15" s="1">
        <v>11.321999999999999</v>
      </c>
      <c r="J15" s="1">
        <v>-328.61500000000012</v>
      </c>
      <c r="K15" s="1">
        <v>14.26</v>
      </c>
      <c r="L15" s="2">
        <v>-1.254195371842437E-2</v>
      </c>
      <c r="M15" s="2">
        <v>0</v>
      </c>
      <c r="N15" s="2">
        <v>0</v>
      </c>
    </row>
    <row r="16" spans="1:15" x14ac:dyDescent="0.3">
      <c r="A16" t="s">
        <v>42</v>
      </c>
      <c r="B16">
        <v>12.05</v>
      </c>
      <c r="C16">
        <v>2.2799999999999998</v>
      </c>
      <c r="D16">
        <v>35.729999999999997</v>
      </c>
      <c r="E16" t="s">
        <v>43</v>
      </c>
      <c r="F16" t="s">
        <v>24</v>
      </c>
      <c r="G16" t="s">
        <v>8</v>
      </c>
      <c r="H16">
        <v>23</v>
      </c>
      <c r="I16" s="1">
        <v>29.734054054054049</v>
      </c>
      <c r="J16" s="1">
        <v>16.816315789473681</v>
      </c>
      <c r="K16" s="1">
        <v>6.5727027027027036</v>
      </c>
      <c r="L16" s="2">
        <v>0.2016524869109948</v>
      </c>
      <c r="M16" s="2">
        <v>-0.28343400832524801</v>
      </c>
      <c r="N16" s="2">
        <v>-0.65311073646120321</v>
      </c>
    </row>
    <row r="17" spans="1:14" x14ac:dyDescent="0.3">
      <c r="A17" t="s">
        <v>44</v>
      </c>
      <c r="B17">
        <v>14.63</v>
      </c>
      <c r="C17">
        <v>2.72</v>
      </c>
      <c r="D17">
        <v>23.28</v>
      </c>
      <c r="E17" t="s">
        <v>45</v>
      </c>
      <c r="F17" t="s">
        <v>11</v>
      </c>
      <c r="G17" t="s">
        <v>8</v>
      </c>
      <c r="H17">
        <v>23</v>
      </c>
      <c r="I17" s="1">
        <v>29.734054054054049</v>
      </c>
      <c r="J17" s="1">
        <v>16.816315789473681</v>
      </c>
      <c r="K17" s="1">
        <v>6.5727027027027036</v>
      </c>
      <c r="L17" s="2">
        <v>-0.2170593368237346</v>
      </c>
      <c r="M17" s="2">
        <v>-0.13001158023223061</v>
      </c>
      <c r="N17" s="2">
        <v>-0.58616719437476872</v>
      </c>
    </row>
    <row r="18" spans="1:14" x14ac:dyDescent="0.3">
      <c r="A18" t="s">
        <v>46</v>
      </c>
      <c r="B18">
        <v>19.079999999999998</v>
      </c>
      <c r="C18">
        <v>4.75</v>
      </c>
      <c r="D18">
        <v>29.87</v>
      </c>
      <c r="E18" t="s">
        <v>47</v>
      </c>
      <c r="F18" t="s">
        <v>11</v>
      </c>
      <c r="G18" t="s">
        <v>8</v>
      </c>
      <c r="H18">
        <v>45</v>
      </c>
      <c r="I18" s="1">
        <v>36.940909090909088</v>
      </c>
      <c r="J18" s="1">
        <v>25.325526315789482</v>
      </c>
      <c r="K18" s="1">
        <v>12.69263157894737</v>
      </c>
      <c r="L18" s="2">
        <v>-0.19141134489971701</v>
      </c>
      <c r="M18" s="2">
        <v>-0.24660993173103929</v>
      </c>
      <c r="N18" s="2">
        <v>-0.62576712555979441</v>
      </c>
    </row>
    <row r="19" spans="1:14" x14ac:dyDescent="0.3">
      <c r="A19" t="s">
        <v>48</v>
      </c>
      <c r="B19">
        <v>19.079999999999998</v>
      </c>
      <c r="C19">
        <v>4.75</v>
      </c>
      <c r="D19">
        <v>26.57</v>
      </c>
      <c r="E19" t="s">
        <v>49</v>
      </c>
      <c r="F19" t="s">
        <v>11</v>
      </c>
      <c r="G19" t="s">
        <v>8</v>
      </c>
      <c r="H19">
        <v>45</v>
      </c>
      <c r="I19" s="1">
        <v>36.940909090909088</v>
      </c>
      <c r="J19" s="1">
        <v>25.325526315789482</v>
      </c>
      <c r="K19" s="1">
        <v>12.69263157894737</v>
      </c>
      <c r="L19" s="2">
        <v>-0.28074320167343431</v>
      </c>
      <c r="M19" s="2">
        <v>-0.24660993173103929</v>
      </c>
      <c r="N19" s="2">
        <v>-0.62576712555979441</v>
      </c>
    </row>
    <row r="20" spans="1:14" x14ac:dyDescent="0.3">
      <c r="A20" t="s">
        <v>50</v>
      </c>
      <c r="B20">
        <v>-3.14</v>
      </c>
      <c r="E20" t="s">
        <v>51</v>
      </c>
      <c r="F20" t="s">
        <v>24</v>
      </c>
      <c r="G20" t="s">
        <v>15</v>
      </c>
      <c r="H20">
        <v>23</v>
      </c>
      <c r="I20" s="1">
        <v>29.734054054054049</v>
      </c>
      <c r="J20" s="1">
        <v>16.816315789473681</v>
      </c>
      <c r="K20" s="1">
        <v>6.5727027027027036</v>
      </c>
      <c r="L20" s="2">
        <v>0</v>
      </c>
      <c r="M20" s="2">
        <v>-1.1867234202372381</v>
      </c>
      <c r="N20" s="2">
        <v>0</v>
      </c>
    </row>
    <row r="21" spans="1:14" x14ac:dyDescent="0.3">
      <c r="A21" t="s">
        <v>52</v>
      </c>
      <c r="B21">
        <v>27.36</v>
      </c>
      <c r="C21">
        <v>12.4</v>
      </c>
      <c r="D21">
        <v>17.329999999999998</v>
      </c>
      <c r="E21" t="s">
        <v>53</v>
      </c>
      <c r="F21" t="s">
        <v>41</v>
      </c>
      <c r="G21" t="s">
        <v>8</v>
      </c>
      <c r="H21">
        <v>63</v>
      </c>
      <c r="I21" s="1">
        <v>14.669166666666669</v>
      </c>
      <c r="J21" s="1">
        <v>21.927499999999998</v>
      </c>
      <c r="K21" s="1">
        <v>17.772173913043481</v>
      </c>
      <c r="L21" s="2">
        <v>0.18138953587456669</v>
      </c>
      <c r="M21" s="2">
        <v>0.2477482613156996</v>
      </c>
      <c r="N21" s="2">
        <v>-0.30228006654271461</v>
      </c>
    </row>
    <row r="22" spans="1:14" x14ac:dyDescent="0.3">
      <c r="A22" t="s">
        <v>54</v>
      </c>
      <c r="B22">
        <v>10.210000000000001</v>
      </c>
      <c r="C22">
        <v>1.6</v>
      </c>
      <c r="D22">
        <v>327.5</v>
      </c>
      <c r="E22" t="s">
        <v>55</v>
      </c>
      <c r="F22" t="s">
        <v>24</v>
      </c>
      <c r="G22" t="s">
        <v>8</v>
      </c>
      <c r="H22">
        <v>1</v>
      </c>
      <c r="I22" s="1">
        <v>119.5</v>
      </c>
      <c r="J22" s="1">
        <v>11.81666666666667</v>
      </c>
      <c r="K22" s="1">
        <v>1.343333333333333</v>
      </c>
      <c r="L22" s="2">
        <v>1.740585774058578</v>
      </c>
      <c r="M22" s="2">
        <v>-0.135966149506347</v>
      </c>
      <c r="N22" s="2">
        <v>0.19106699751861031</v>
      </c>
    </row>
    <row r="23" spans="1:14" x14ac:dyDescent="0.3">
      <c r="A23" t="s">
        <v>56</v>
      </c>
      <c r="B23">
        <v>19.88</v>
      </c>
      <c r="D23">
        <v>23.92</v>
      </c>
      <c r="E23" t="s">
        <v>57</v>
      </c>
      <c r="F23" t="s">
        <v>14</v>
      </c>
      <c r="G23" t="s">
        <v>8</v>
      </c>
      <c r="H23">
        <v>63</v>
      </c>
      <c r="I23" s="1">
        <v>14.669166666666669</v>
      </c>
      <c r="J23" s="1">
        <v>21.927499999999998</v>
      </c>
      <c r="K23" s="1">
        <v>17.772173913043481</v>
      </c>
      <c r="L23" s="2">
        <v>0.63063114241890594</v>
      </c>
      <c r="M23" s="2">
        <v>-9.3375897845171529E-2</v>
      </c>
      <c r="N23" s="2">
        <v>0</v>
      </c>
    </row>
    <row r="24" spans="1:14" x14ac:dyDescent="0.3">
      <c r="A24" t="s">
        <v>58</v>
      </c>
      <c r="D24">
        <v>32.65</v>
      </c>
      <c r="E24" t="s">
        <v>59</v>
      </c>
      <c r="F24" t="s">
        <v>41</v>
      </c>
      <c r="G24" t="s">
        <v>8</v>
      </c>
      <c r="H24">
        <v>55</v>
      </c>
      <c r="I24" s="1">
        <v>28.34</v>
      </c>
      <c r="J24" s="1">
        <v>13.5275</v>
      </c>
      <c r="K24" s="1">
        <v>1.925</v>
      </c>
      <c r="L24" s="2">
        <v>0.15208186309103741</v>
      </c>
      <c r="M24" s="2">
        <v>0</v>
      </c>
      <c r="N24" s="2">
        <v>0</v>
      </c>
    </row>
    <row r="25" spans="1:14" x14ac:dyDescent="0.3">
      <c r="A25" t="s">
        <v>60</v>
      </c>
      <c r="B25">
        <v>233.18</v>
      </c>
      <c r="C25">
        <v>59.57</v>
      </c>
      <c r="D25">
        <v>100.63</v>
      </c>
      <c r="E25" t="s">
        <v>61</v>
      </c>
      <c r="F25" t="s">
        <v>24</v>
      </c>
      <c r="G25" t="s">
        <v>8</v>
      </c>
      <c r="H25">
        <v>63</v>
      </c>
      <c r="I25" s="1">
        <v>14.669166666666669</v>
      </c>
      <c r="J25" s="1">
        <v>21.927499999999998</v>
      </c>
      <c r="K25" s="1">
        <v>17.772173913043481</v>
      </c>
      <c r="L25" s="2">
        <v>5.8599670510708393</v>
      </c>
      <c r="M25" s="2">
        <v>9.6341352183331441</v>
      </c>
      <c r="N25" s="2">
        <v>2.3518690674234271</v>
      </c>
    </row>
    <row r="26" spans="1:14" x14ac:dyDescent="0.3">
      <c r="A26" t="s">
        <v>62</v>
      </c>
      <c r="B26">
        <v>10.11</v>
      </c>
      <c r="C26">
        <v>18.93</v>
      </c>
      <c r="D26">
        <v>7.31</v>
      </c>
      <c r="E26" t="s">
        <v>63</v>
      </c>
      <c r="F26" t="s">
        <v>41</v>
      </c>
      <c r="G26" t="s">
        <v>8</v>
      </c>
      <c r="H26">
        <v>63</v>
      </c>
      <c r="I26" s="1">
        <v>14.669166666666669</v>
      </c>
      <c r="J26" s="1">
        <v>21.927499999999998</v>
      </c>
      <c r="K26" s="1">
        <v>17.772173913043481</v>
      </c>
      <c r="L26" s="2">
        <v>-0.50167585070726584</v>
      </c>
      <c r="M26" s="2">
        <v>-0.53893512712347502</v>
      </c>
      <c r="N26" s="2">
        <v>6.5148253253743071E-2</v>
      </c>
    </row>
    <row r="27" spans="1:14" x14ac:dyDescent="0.3">
      <c r="A27" t="s">
        <v>64</v>
      </c>
      <c r="B27">
        <v>13.84</v>
      </c>
      <c r="C27">
        <v>1.68</v>
      </c>
      <c r="D27">
        <v>16.11</v>
      </c>
      <c r="E27" t="s">
        <v>65</v>
      </c>
      <c r="F27" t="s">
        <v>11</v>
      </c>
      <c r="G27" t="s">
        <v>15</v>
      </c>
      <c r="H27">
        <v>13</v>
      </c>
      <c r="I27" s="1">
        <v>28.5625</v>
      </c>
      <c r="J27" s="1">
        <v>19.0625</v>
      </c>
      <c r="K27" s="1">
        <v>5.1325000000000003</v>
      </c>
      <c r="L27" s="2">
        <v>-0.4359737417943107</v>
      </c>
      <c r="M27" s="2">
        <v>-0.27396721311475408</v>
      </c>
      <c r="N27" s="2">
        <v>-0.67267413541159282</v>
      </c>
    </row>
    <row r="28" spans="1:14" x14ac:dyDescent="0.3">
      <c r="A28" t="s">
        <v>66</v>
      </c>
      <c r="B28">
        <v>30.57</v>
      </c>
      <c r="C28">
        <v>3.23</v>
      </c>
      <c r="D28">
        <v>64.489999999999995</v>
      </c>
      <c r="E28" t="s">
        <v>67</v>
      </c>
      <c r="F28" t="s">
        <v>11</v>
      </c>
      <c r="G28" t="s">
        <v>8</v>
      </c>
      <c r="H28">
        <v>35</v>
      </c>
      <c r="I28" s="1">
        <v>54.73</v>
      </c>
      <c r="J28" s="1">
        <v>26.305</v>
      </c>
      <c r="K28" s="1">
        <v>2.2850000000000001</v>
      </c>
      <c r="L28" s="2">
        <v>0.1783299835556367</v>
      </c>
      <c r="M28" s="2">
        <v>0.1621364759551418</v>
      </c>
      <c r="N28" s="2">
        <v>0.41356673960612689</v>
      </c>
    </row>
    <row r="29" spans="1:14" x14ac:dyDescent="0.3">
      <c r="A29" t="s">
        <v>68</v>
      </c>
      <c r="B29">
        <v>8.61</v>
      </c>
      <c r="C29">
        <v>0.77</v>
      </c>
      <c r="D29">
        <v>17.91</v>
      </c>
      <c r="E29" t="s">
        <v>69</v>
      </c>
      <c r="F29" t="s">
        <v>11</v>
      </c>
      <c r="G29" t="s">
        <v>15</v>
      </c>
      <c r="H29">
        <v>23</v>
      </c>
      <c r="I29" s="1">
        <v>29.734054054054049</v>
      </c>
      <c r="J29" s="1">
        <v>16.816315789473681</v>
      </c>
      <c r="K29" s="1">
        <v>6.5727027027027036</v>
      </c>
      <c r="L29" s="2">
        <v>-0.397660340314136</v>
      </c>
      <c r="M29" s="2">
        <v>-0.48799724578260462</v>
      </c>
      <c r="N29" s="2">
        <v>-0.88284880134873966</v>
      </c>
    </row>
    <row r="30" spans="1:14" x14ac:dyDescent="0.3">
      <c r="A30" t="s">
        <v>70</v>
      </c>
      <c r="B30">
        <v>27.17</v>
      </c>
      <c r="C30">
        <v>1.78</v>
      </c>
      <c r="D30">
        <v>19.12</v>
      </c>
      <c r="E30" t="s">
        <v>71</v>
      </c>
      <c r="F30" t="s">
        <v>41</v>
      </c>
      <c r="G30" t="s">
        <v>15</v>
      </c>
      <c r="H30">
        <v>8</v>
      </c>
      <c r="I30" s="1">
        <v>18.84</v>
      </c>
      <c r="J30" s="1">
        <v>-10.27333333333333</v>
      </c>
      <c r="K30" s="1">
        <v>1.47</v>
      </c>
      <c r="L30" s="2">
        <v>1.4861995753715501E-2</v>
      </c>
      <c r="M30" s="2">
        <v>-3.6447112264763151</v>
      </c>
      <c r="N30" s="2">
        <v>0.21088435374149661</v>
      </c>
    </row>
    <row r="31" spans="1:14" x14ac:dyDescent="0.3">
      <c r="A31" t="s">
        <v>72</v>
      </c>
      <c r="B31">
        <v>237.33</v>
      </c>
      <c r="C31">
        <v>93.39</v>
      </c>
      <c r="D31">
        <v>43.61</v>
      </c>
      <c r="E31" t="s">
        <v>73</v>
      </c>
      <c r="F31" t="s">
        <v>14</v>
      </c>
      <c r="G31" t="s">
        <v>15</v>
      </c>
      <c r="H31">
        <v>2</v>
      </c>
      <c r="I31" s="1">
        <v>43.61</v>
      </c>
      <c r="J31" s="1">
        <v>237.33</v>
      </c>
      <c r="K31" s="1">
        <v>93.39</v>
      </c>
      <c r="L31" s="2">
        <v>0</v>
      </c>
      <c r="M31" s="2">
        <v>0</v>
      </c>
      <c r="N31" s="2">
        <v>0</v>
      </c>
    </row>
    <row r="32" spans="1:14" x14ac:dyDescent="0.3">
      <c r="A32" t="s">
        <v>74</v>
      </c>
      <c r="B32">
        <v>8.39</v>
      </c>
      <c r="C32">
        <v>1.98</v>
      </c>
      <c r="D32">
        <v>12.98</v>
      </c>
      <c r="E32" t="s">
        <v>75</v>
      </c>
      <c r="F32" t="s">
        <v>14</v>
      </c>
      <c r="G32" t="s">
        <v>8</v>
      </c>
      <c r="H32">
        <v>3</v>
      </c>
      <c r="I32" s="1">
        <v>31.50333333333333</v>
      </c>
      <c r="J32" s="1">
        <v>52.956666666666671</v>
      </c>
      <c r="K32" s="1">
        <v>10.52</v>
      </c>
      <c r="L32" s="2">
        <v>-0.58798010792508726</v>
      </c>
      <c r="M32" s="2">
        <v>-0.84156857808270913</v>
      </c>
      <c r="N32" s="2">
        <v>-0.81178707224334601</v>
      </c>
    </row>
    <row r="33" spans="1:14" x14ac:dyDescent="0.3">
      <c r="A33" t="s">
        <v>76</v>
      </c>
      <c r="B33">
        <v>24.52</v>
      </c>
      <c r="C33">
        <v>1.88</v>
      </c>
      <c r="D33">
        <v>53.32</v>
      </c>
      <c r="E33" t="s">
        <v>77</v>
      </c>
      <c r="F33" t="s">
        <v>14</v>
      </c>
      <c r="G33" t="s">
        <v>15</v>
      </c>
      <c r="H33">
        <v>45</v>
      </c>
      <c r="I33" s="1">
        <v>36.940909090909088</v>
      </c>
      <c r="J33" s="1">
        <v>25.325526315789482</v>
      </c>
      <c r="K33" s="1">
        <v>12.69263157894737</v>
      </c>
      <c r="L33" s="2">
        <v>0.44338624338624322</v>
      </c>
      <c r="M33" s="2">
        <v>-3.180689339858922E-2</v>
      </c>
      <c r="N33" s="2">
        <v>-0.85188256758998182</v>
      </c>
    </row>
    <row r="34" spans="1:14" x14ac:dyDescent="0.3">
      <c r="A34" t="s">
        <v>78</v>
      </c>
      <c r="B34">
        <v>5.78</v>
      </c>
      <c r="C34">
        <v>0.45</v>
      </c>
      <c r="D34">
        <v>10.61</v>
      </c>
      <c r="E34" t="s">
        <v>79</v>
      </c>
      <c r="F34" t="s">
        <v>14</v>
      </c>
      <c r="G34" t="s">
        <v>15</v>
      </c>
      <c r="H34">
        <v>45</v>
      </c>
      <c r="I34" s="1">
        <v>36.940909090909088</v>
      </c>
      <c r="J34" s="1">
        <v>25.325526315789482</v>
      </c>
      <c r="K34" s="1">
        <v>12.69263157894737</v>
      </c>
      <c r="L34" s="2">
        <v>-0.71278454534268487</v>
      </c>
      <c r="M34" s="2">
        <v>-0.77177177177177181</v>
      </c>
      <c r="N34" s="2">
        <v>-0.96454635926355947</v>
      </c>
    </row>
    <row r="35" spans="1:14" x14ac:dyDescent="0.3">
      <c r="A35" t="s">
        <v>80</v>
      </c>
      <c r="B35">
        <v>11.89</v>
      </c>
      <c r="C35">
        <v>1.43</v>
      </c>
      <c r="D35">
        <v>41.09</v>
      </c>
      <c r="E35" t="s">
        <v>81</v>
      </c>
      <c r="F35" t="s">
        <v>82</v>
      </c>
      <c r="G35" t="s">
        <v>8</v>
      </c>
      <c r="H35">
        <v>46</v>
      </c>
      <c r="I35" s="1">
        <v>11.74</v>
      </c>
      <c r="J35" s="1">
        <v>17.06444444444444</v>
      </c>
      <c r="K35" s="1">
        <v>9.6011111111111109</v>
      </c>
      <c r="L35" s="2">
        <v>2.5</v>
      </c>
      <c r="M35" s="2">
        <v>-0.30322958718583148</v>
      </c>
      <c r="N35" s="2">
        <v>-0.85105890521930339</v>
      </c>
    </row>
    <row r="36" spans="1:14" x14ac:dyDescent="0.3">
      <c r="A36" t="s">
        <v>83</v>
      </c>
      <c r="B36">
        <v>-124.86</v>
      </c>
      <c r="C36">
        <v>77.400000000000006</v>
      </c>
      <c r="D36">
        <v>90.51</v>
      </c>
      <c r="E36" t="s">
        <v>84</v>
      </c>
      <c r="F36" t="s">
        <v>24</v>
      </c>
      <c r="G36" t="s">
        <v>15</v>
      </c>
      <c r="H36">
        <v>23</v>
      </c>
      <c r="I36" s="1">
        <v>29.734054054054049</v>
      </c>
      <c r="J36" s="1">
        <v>16.816315789473681</v>
      </c>
      <c r="K36" s="1">
        <v>6.5727027027027036</v>
      </c>
      <c r="L36" s="2">
        <v>2.0439845113438051</v>
      </c>
      <c r="M36" s="2">
        <v>-8.4249319270132403</v>
      </c>
      <c r="N36" s="2">
        <v>10.775977630659151</v>
      </c>
    </row>
    <row r="37" spans="1:14" x14ac:dyDescent="0.3">
      <c r="A37" t="s">
        <v>85</v>
      </c>
      <c r="B37">
        <v>33.61</v>
      </c>
      <c r="C37">
        <v>11.57</v>
      </c>
      <c r="D37">
        <v>48.12</v>
      </c>
      <c r="E37" t="s">
        <v>86</v>
      </c>
      <c r="F37" t="s">
        <v>24</v>
      </c>
      <c r="G37" t="s">
        <v>15</v>
      </c>
      <c r="H37">
        <v>13</v>
      </c>
      <c r="I37" s="1">
        <v>28.5625</v>
      </c>
      <c r="J37" s="1">
        <v>19.0625</v>
      </c>
      <c r="K37" s="1">
        <v>5.1325000000000003</v>
      </c>
      <c r="L37" s="2">
        <v>0.68472647702407019</v>
      </c>
      <c r="M37" s="2">
        <v>0.7631475409836066</v>
      </c>
      <c r="N37" s="2">
        <v>1.2542620555284949</v>
      </c>
    </row>
    <row r="38" spans="1:14" x14ac:dyDescent="0.3">
      <c r="A38" t="s">
        <v>87</v>
      </c>
      <c r="B38">
        <v>36.53</v>
      </c>
      <c r="C38">
        <v>9.06</v>
      </c>
      <c r="D38">
        <v>50.1</v>
      </c>
      <c r="E38" t="s">
        <v>88</v>
      </c>
      <c r="F38" t="s">
        <v>24</v>
      </c>
      <c r="G38" t="s">
        <v>15</v>
      </c>
      <c r="H38">
        <v>43</v>
      </c>
      <c r="I38" s="1">
        <v>50.1</v>
      </c>
      <c r="J38" s="1">
        <v>15.86333333333334</v>
      </c>
      <c r="K38" s="1">
        <v>3.4866666666666659</v>
      </c>
      <c r="L38" s="2">
        <v>0</v>
      </c>
      <c r="M38" s="2">
        <v>1.30279470476991</v>
      </c>
      <c r="N38" s="2">
        <v>1.5984703632887189</v>
      </c>
    </row>
    <row r="39" spans="1:14" x14ac:dyDescent="0.3">
      <c r="A39" t="s">
        <v>89</v>
      </c>
      <c r="B39">
        <v>5.23</v>
      </c>
      <c r="C39">
        <v>0.8</v>
      </c>
      <c r="D39">
        <v>10.58</v>
      </c>
      <c r="E39" t="s">
        <v>90</v>
      </c>
      <c r="F39" t="s">
        <v>14</v>
      </c>
      <c r="G39" t="s">
        <v>15</v>
      </c>
      <c r="H39">
        <v>52</v>
      </c>
      <c r="I39" s="1">
        <v>112.9933333333333</v>
      </c>
      <c r="J39" s="1">
        <v>104.1238461538462</v>
      </c>
      <c r="K39" s="1">
        <v>779.17615384615408</v>
      </c>
      <c r="L39" s="2">
        <v>-0.90636615729541559</v>
      </c>
      <c r="M39" s="2">
        <v>-0.94977135216199648</v>
      </c>
      <c r="N39" s="2">
        <v>-0.99897327453355567</v>
      </c>
    </row>
    <row r="40" spans="1:14" x14ac:dyDescent="0.3">
      <c r="A40" t="s">
        <v>91</v>
      </c>
      <c r="B40">
        <v>6.15</v>
      </c>
      <c r="C40">
        <v>1.4</v>
      </c>
      <c r="D40">
        <v>13.02</v>
      </c>
      <c r="E40" t="s">
        <v>92</v>
      </c>
      <c r="F40" t="s">
        <v>82</v>
      </c>
      <c r="G40" t="s">
        <v>8</v>
      </c>
      <c r="H40">
        <v>52</v>
      </c>
      <c r="I40" s="1">
        <v>112.9933333333333</v>
      </c>
      <c r="J40" s="1">
        <v>104.1238461538462</v>
      </c>
      <c r="K40" s="1">
        <v>779.17615384615408</v>
      </c>
      <c r="L40" s="2">
        <v>-0.88477196294766647</v>
      </c>
      <c r="M40" s="2">
        <v>-0.94093572003752923</v>
      </c>
      <c r="N40" s="2">
        <v>-0.99820323043372239</v>
      </c>
    </row>
    <row r="41" spans="1:14" x14ac:dyDescent="0.3">
      <c r="A41" t="s">
        <v>93</v>
      </c>
      <c r="B41">
        <v>18.2</v>
      </c>
      <c r="C41">
        <v>0.75</v>
      </c>
      <c r="D41">
        <v>15.48</v>
      </c>
      <c r="E41" t="s">
        <v>94</v>
      </c>
      <c r="F41" t="s">
        <v>41</v>
      </c>
      <c r="G41" t="s">
        <v>8</v>
      </c>
      <c r="H41">
        <v>4</v>
      </c>
      <c r="I41" s="1">
        <v>34.950000000000003</v>
      </c>
      <c r="J41" s="1">
        <v>19.313333333333329</v>
      </c>
      <c r="K41" s="1">
        <v>2.68</v>
      </c>
      <c r="L41" s="2">
        <v>-0.55708154506437757</v>
      </c>
      <c r="M41" s="2">
        <v>-5.7645840524680692E-2</v>
      </c>
      <c r="N41" s="2">
        <v>-0.7201492537313432</v>
      </c>
    </row>
    <row r="42" spans="1:14" x14ac:dyDescent="0.3">
      <c r="A42" t="s">
        <v>95</v>
      </c>
      <c r="B42">
        <v>18.2</v>
      </c>
      <c r="C42">
        <v>0.75</v>
      </c>
      <c r="D42">
        <v>14.95</v>
      </c>
      <c r="E42" t="s">
        <v>96</v>
      </c>
      <c r="F42" t="s">
        <v>41</v>
      </c>
      <c r="G42" t="s">
        <v>8</v>
      </c>
      <c r="H42">
        <v>4</v>
      </c>
      <c r="I42" s="1">
        <v>34.950000000000003</v>
      </c>
      <c r="J42" s="1">
        <v>19.313333333333329</v>
      </c>
      <c r="K42" s="1">
        <v>2.68</v>
      </c>
      <c r="L42" s="2">
        <v>-0.57224606580829751</v>
      </c>
      <c r="M42" s="2">
        <v>-5.7645840524680692E-2</v>
      </c>
      <c r="N42" s="2">
        <v>-0.7201492537313432</v>
      </c>
    </row>
    <row r="43" spans="1:14" x14ac:dyDescent="0.3">
      <c r="A43" t="s">
        <v>97</v>
      </c>
      <c r="B43">
        <v>31.71</v>
      </c>
      <c r="C43">
        <v>1.6</v>
      </c>
      <c r="E43" t="s">
        <v>98</v>
      </c>
      <c r="F43" t="s">
        <v>14</v>
      </c>
      <c r="G43" t="s">
        <v>15</v>
      </c>
      <c r="H43">
        <v>5</v>
      </c>
      <c r="J43" s="1">
        <v>31.71</v>
      </c>
      <c r="K43" s="1">
        <v>1.6</v>
      </c>
      <c r="L43" s="2">
        <v>0</v>
      </c>
      <c r="M43" s="2">
        <v>0</v>
      </c>
      <c r="N43" s="2">
        <v>0</v>
      </c>
    </row>
    <row r="44" spans="1:14" x14ac:dyDescent="0.3">
      <c r="A44" t="s">
        <v>99</v>
      </c>
      <c r="B44">
        <v>15.01</v>
      </c>
      <c r="C44">
        <v>0.88</v>
      </c>
      <c r="D44">
        <v>20.58</v>
      </c>
      <c r="E44" t="s">
        <v>100</v>
      </c>
      <c r="F44" t="s">
        <v>11</v>
      </c>
      <c r="G44" t="s">
        <v>8</v>
      </c>
      <c r="H44">
        <v>45</v>
      </c>
      <c r="I44" s="1">
        <v>36.940909090909088</v>
      </c>
      <c r="J44" s="1">
        <v>25.325526315789482</v>
      </c>
      <c r="K44" s="1">
        <v>12.69263157894737</v>
      </c>
      <c r="L44" s="2">
        <v>-0.44289405684754529</v>
      </c>
      <c r="M44" s="2">
        <v>-0.4073173519540304</v>
      </c>
      <c r="N44" s="2">
        <v>-0.93066843589318293</v>
      </c>
    </row>
    <row r="45" spans="1:14" x14ac:dyDescent="0.3">
      <c r="A45" t="s">
        <v>101</v>
      </c>
      <c r="B45">
        <v>11.91</v>
      </c>
      <c r="C45">
        <v>1.9</v>
      </c>
      <c r="D45">
        <v>27.54</v>
      </c>
      <c r="E45" t="s">
        <v>102</v>
      </c>
      <c r="F45" t="s">
        <v>11</v>
      </c>
      <c r="G45" t="s">
        <v>15</v>
      </c>
      <c r="H45">
        <v>6</v>
      </c>
      <c r="I45" s="1">
        <v>25.31</v>
      </c>
      <c r="J45" s="1">
        <v>8.0250000000000004</v>
      </c>
      <c r="K45" s="1">
        <v>1.355</v>
      </c>
      <c r="L45" s="2">
        <v>8.8107467404188178E-2</v>
      </c>
      <c r="M45" s="2">
        <v>0.48411214953271031</v>
      </c>
      <c r="N45" s="2">
        <v>0.40221402214022128</v>
      </c>
    </row>
    <row r="46" spans="1:14" x14ac:dyDescent="0.3">
      <c r="A46" t="s">
        <v>103</v>
      </c>
      <c r="B46">
        <v>10.96</v>
      </c>
      <c r="C46">
        <v>1.29</v>
      </c>
      <c r="D46">
        <v>17.14</v>
      </c>
      <c r="E46" t="s">
        <v>104</v>
      </c>
      <c r="F46" t="s">
        <v>11</v>
      </c>
      <c r="G46" t="s">
        <v>15</v>
      </c>
      <c r="H46">
        <v>45</v>
      </c>
      <c r="I46" s="1">
        <v>36.940909090909088</v>
      </c>
      <c r="J46" s="1">
        <v>25.325526315789482</v>
      </c>
      <c r="K46" s="1">
        <v>12.69263157894737</v>
      </c>
      <c r="L46" s="2">
        <v>-0.5360157499692384</v>
      </c>
      <c r="M46" s="2">
        <v>-0.56723505512432859</v>
      </c>
      <c r="N46" s="2">
        <v>-0.89836622988887049</v>
      </c>
    </row>
    <row r="47" spans="1:14" x14ac:dyDescent="0.3">
      <c r="A47" t="s">
        <v>105</v>
      </c>
      <c r="B47">
        <v>31.41</v>
      </c>
      <c r="C47">
        <v>0.83</v>
      </c>
      <c r="D47">
        <v>53.1</v>
      </c>
      <c r="E47" t="s">
        <v>106</v>
      </c>
      <c r="F47" t="s">
        <v>7</v>
      </c>
      <c r="G47" t="s">
        <v>15</v>
      </c>
      <c r="H47">
        <v>23</v>
      </c>
      <c r="I47" s="1">
        <v>29.734054054054049</v>
      </c>
      <c r="J47" s="1">
        <v>16.816315789473681</v>
      </c>
      <c r="K47" s="1">
        <v>6.5727027027027036</v>
      </c>
      <c r="L47" s="2">
        <v>0.78583115183246099</v>
      </c>
      <c r="M47" s="2">
        <v>0.86782886294638661</v>
      </c>
      <c r="N47" s="2">
        <v>-0.87372013651877134</v>
      </c>
    </row>
    <row r="48" spans="1:14" x14ac:dyDescent="0.3">
      <c r="A48" t="s">
        <v>107</v>
      </c>
      <c r="B48">
        <v>-14.07</v>
      </c>
      <c r="C48">
        <v>33.26</v>
      </c>
      <c r="E48" t="s">
        <v>108</v>
      </c>
      <c r="F48" t="s">
        <v>41</v>
      </c>
      <c r="G48" t="s">
        <v>15</v>
      </c>
      <c r="H48">
        <v>7</v>
      </c>
      <c r="I48" s="1">
        <v>54.11</v>
      </c>
      <c r="J48" s="1">
        <v>22.15</v>
      </c>
      <c r="K48" s="1">
        <v>18.13333333333334</v>
      </c>
      <c r="L48" s="2">
        <v>0</v>
      </c>
      <c r="M48" s="2">
        <v>-1.635214446952596</v>
      </c>
      <c r="N48" s="2">
        <v>0.83419117647058783</v>
      </c>
    </row>
    <row r="49" spans="1:14" x14ac:dyDescent="0.3">
      <c r="A49" t="s">
        <v>109</v>
      </c>
      <c r="B49">
        <v>-74.19</v>
      </c>
      <c r="E49" t="s">
        <v>110</v>
      </c>
      <c r="F49" t="s">
        <v>24</v>
      </c>
      <c r="G49" t="s">
        <v>15</v>
      </c>
      <c r="H49">
        <v>8</v>
      </c>
      <c r="I49" s="1">
        <v>18.84</v>
      </c>
      <c r="J49" s="1">
        <v>-10.27333333333333</v>
      </c>
      <c r="K49" s="1">
        <v>1.47</v>
      </c>
      <c r="L49" s="2">
        <v>0</v>
      </c>
      <c r="M49" s="2">
        <v>6.2216093445814424</v>
      </c>
      <c r="N49" s="2">
        <v>0</v>
      </c>
    </row>
    <row r="50" spans="1:14" x14ac:dyDescent="0.3">
      <c r="A50" t="s">
        <v>111</v>
      </c>
      <c r="B50">
        <v>-33.5</v>
      </c>
      <c r="C50">
        <v>41.79</v>
      </c>
      <c r="E50" t="s">
        <v>112</v>
      </c>
      <c r="F50" t="s">
        <v>24</v>
      </c>
      <c r="G50" t="s">
        <v>15</v>
      </c>
      <c r="H50">
        <v>46</v>
      </c>
      <c r="I50" s="1">
        <v>11.74</v>
      </c>
      <c r="J50" s="1">
        <v>17.06444444444444</v>
      </c>
      <c r="K50" s="1">
        <v>9.6011111111111109</v>
      </c>
      <c r="L50" s="2">
        <v>0</v>
      </c>
      <c r="M50" s="2">
        <v>-2.963146243000391</v>
      </c>
      <c r="N50" s="2">
        <v>3.3526212243953251</v>
      </c>
    </row>
    <row r="51" spans="1:14" x14ac:dyDescent="0.3">
      <c r="A51" t="s">
        <v>113</v>
      </c>
      <c r="B51">
        <v>14.12</v>
      </c>
      <c r="C51">
        <v>15.58</v>
      </c>
      <c r="D51">
        <v>10.33</v>
      </c>
      <c r="E51" t="s">
        <v>114</v>
      </c>
      <c r="F51" t="s">
        <v>41</v>
      </c>
      <c r="G51" t="s">
        <v>8</v>
      </c>
      <c r="H51">
        <v>63</v>
      </c>
      <c r="I51" s="1">
        <v>14.669166666666669</v>
      </c>
      <c r="J51" s="1">
        <v>21.927499999999998</v>
      </c>
      <c r="K51" s="1">
        <v>17.772173913043481</v>
      </c>
      <c r="L51" s="2">
        <v>-0.29580185195705277</v>
      </c>
      <c r="M51" s="2">
        <v>-0.35605974233268722</v>
      </c>
      <c r="N51" s="2">
        <v>-0.1233486642528623</v>
      </c>
    </row>
    <row r="52" spans="1:14" x14ac:dyDescent="0.3">
      <c r="A52" t="s">
        <v>115</v>
      </c>
      <c r="B52">
        <v>4.1399999999999997</v>
      </c>
      <c r="C52">
        <v>0.81</v>
      </c>
      <c r="D52">
        <v>24.4</v>
      </c>
      <c r="E52" t="s">
        <v>116</v>
      </c>
      <c r="F52" t="s">
        <v>41</v>
      </c>
      <c r="G52" t="s">
        <v>15</v>
      </c>
      <c r="H52">
        <v>9</v>
      </c>
      <c r="I52" s="1">
        <v>24.4</v>
      </c>
      <c r="J52" s="1">
        <v>4.1399999999999997</v>
      </c>
      <c r="K52" s="1">
        <v>0.81</v>
      </c>
      <c r="L52" s="2">
        <v>0</v>
      </c>
      <c r="M52" s="2">
        <v>0</v>
      </c>
      <c r="N52" s="2">
        <v>0</v>
      </c>
    </row>
    <row r="53" spans="1:14" x14ac:dyDescent="0.3">
      <c r="A53" t="s">
        <v>117</v>
      </c>
      <c r="B53">
        <v>4.1399999999999997</v>
      </c>
      <c r="C53">
        <v>0.81</v>
      </c>
      <c r="D53">
        <v>23.08</v>
      </c>
      <c r="E53" t="s">
        <v>118</v>
      </c>
      <c r="F53" t="s">
        <v>41</v>
      </c>
      <c r="G53" t="s">
        <v>15</v>
      </c>
      <c r="H53">
        <v>6</v>
      </c>
      <c r="I53" s="1">
        <v>25.31</v>
      </c>
      <c r="J53" s="1">
        <v>8.0250000000000004</v>
      </c>
      <c r="K53" s="1">
        <v>1.355</v>
      </c>
      <c r="L53" s="2">
        <v>-8.8107467404188067E-2</v>
      </c>
      <c r="M53" s="2">
        <v>-0.48411214953271031</v>
      </c>
      <c r="N53" s="2">
        <v>-0.40221402214022139</v>
      </c>
    </row>
    <row r="54" spans="1:14" x14ac:dyDescent="0.3">
      <c r="A54" t="s">
        <v>119</v>
      </c>
      <c r="B54">
        <v>15.03</v>
      </c>
      <c r="C54">
        <v>18.72</v>
      </c>
      <c r="D54">
        <v>12.58</v>
      </c>
      <c r="E54" t="s">
        <v>120</v>
      </c>
      <c r="F54" t="s">
        <v>41</v>
      </c>
      <c r="G54" t="s">
        <v>15</v>
      </c>
      <c r="H54">
        <v>63</v>
      </c>
      <c r="I54" s="1">
        <v>14.669166666666669</v>
      </c>
      <c r="J54" s="1">
        <v>21.927499999999998</v>
      </c>
      <c r="K54" s="1">
        <v>17.772173913043481</v>
      </c>
      <c r="L54" s="2">
        <v>-0.14241890586831801</v>
      </c>
      <c r="M54" s="2">
        <v>-0.31455934329038882</v>
      </c>
      <c r="N54" s="2">
        <v>5.3332028574224477E-2</v>
      </c>
    </row>
    <row r="55" spans="1:14" x14ac:dyDescent="0.3">
      <c r="A55" t="s">
        <v>121</v>
      </c>
      <c r="B55">
        <v>87.05</v>
      </c>
      <c r="C55">
        <v>10.66</v>
      </c>
      <c r="E55" t="s">
        <v>122</v>
      </c>
      <c r="F55" t="s">
        <v>11</v>
      </c>
      <c r="G55" t="s">
        <v>15</v>
      </c>
      <c r="H55">
        <v>23</v>
      </c>
      <c r="I55" s="1">
        <v>29.734054054054049</v>
      </c>
      <c r="J55" s="1">
        <v>16.816315789473681</v>
      </c>
      <c r="K55" s="1">
        <v>6.5727027027027036</v>
      </c>
      <c r="L55" s="2">
        <v>0</v>
      </c>
      <c r="M55" s="2">
        <v>4.1765202967043287</v>
      </c>
      <c r="N55" s="2">
        <v>0.62185945145770782</v>
      </c>
    </row>
    <row r="56" spans="1:14" x14ac:dyDescent="0.3">
      <c r="A56" t="s">
        <v>123</v>
      </c>
      <c r="B56">
        <v>58.07</v>
      </c>
      <c r="C56">
        <v>15.26</v>
      </c>
      <c r="D56">
        <v>80.83</v>
      </c>
      <c r="E56" t="s">
        <v>124</v>
      </c>
      <c r="F56" t="s">
        <v>24</v>
      </c>
      <c r="G56" t="s">
        <v>15</v>
      </c>
      <c r="H56">
        <v>23</v>
      </c>
      <c r="I56" s="1">
        <v>29.734054054054049</v>
      </c>
      <c r="J56" s="1">
        <v>16.816315789473681</v>
      </c>
      <c r="K56" s="1">
        <v>6.5727027027027036</v>
      </c>
      <c r="L56" s="2">
        <v>1.718431864456079</v>
      </c>
      <c r="M56" s="2">
        <v>2.4531939532409002</v>
      </c>
      <c r="N56" s="2">
        <v>1.321723755088613</v>
      </c>
    </row>
    <row r="57" spans="1:14" x14ac:dyDescent="0.3">
      <c r="A57" t="s">
        <v>125</v>
      </c>
      <c r="B57">
        <v>15.22</v>
      </c>
      <c r="C57">
        <v>1.55</v>
      </c>
      <c r="D57">
        <v>15.3</v>
      </c>
      <c r="E57" t="s">
        <v>126</v>
      </c>
      <c r="F57" t="s">
        <v>7</v>
      </c>
      <c r="G57" t="s">
        <v>15</v>
      </c>
      <c r="H57">
        <v>23</v>
      </c>
      <c r="I57" s="1">
        <v>29.734054054054049</v>
      </c>
      <c r="J57" s="1">
        <v>16.816315789473681</v>
      </c>
      <c r="K57" s="1">
        <v>6.5727027027027036</v>
      </c>
      <c r="L57" s="2">
        <v>-0.48543848167539261</v>
      </c>
      <c r="M57" s="2">
        <v>-9.4926606365997923E-2</v>
      </c>
      <c r="N57" s="2">
        <v>-0.76417615855915133</v>
      </c>
    </row>
    <row r="58" spans="1:14" x14ac:dyDescent="0.3">
      <c r="A58" t="s">
        <v>127</v>
      </c>
      <c r="B58">
        <v>7.18</v>
      </c>
      <c r="C58">
        <v>1.01</v>
      </c>
      <c r="D58">
        <v>17.809999999999999</v>
      </c>
      <c r="E58" t="s">
        <v>128</v>
      </c>
      <c r="F58" t="s">
        <v>14</v>
      </c>
      <c r="G58" t="s">
        <v>15</v>
      </c>
      <c r="H58">
        <v>45</v>
      </c>
      <c r="I58" s="1">
        <v>36.940909090909088</v>
      </c>
      <c r="J58" s="1">
        <v>25.325526315789482</v>
      </c>
      <c r="K58" s="1">
        <v>12.69263157894737</v>
      </c>
      <c r="L58" s="2">
        <v>-0.51787867601821103</v>
      </c>
      <c r="M58" s="2">
        <v>-0.71649157808327368</v>
      </c>
      <c r="N58" s="2">
        <v>-0.92042627301376678</v>
      </c>
    </row>
    <row r="59" spans="1:14" x14ac:dyDescent="0.3">
      <c r="A59" t="s">
        <v>129</v>
      </c>
      <c r="B59">
        <v>9.59</v>
      </c>
      <c r="C59">
        <v>2.62</v>
      </c>
      <c r="D59">
        <v>19.27</v>
      </c>
      <c r="E59" t="s">
        <v>130</v>
      </c>
      <c r="F59" t="s">
        <v>11</v>
      </c>
      <c r="G59" t="s">
        <v>15</v>
      </c>
      <c r="H59">
        <v>45</v>
      </c>
      <c r="I59" s="1">
        <v>36.940909090909088</v>
      </c>
      <c r="J59" s="1">
        <v>25.325526315789482</v>
      </c>
      <c r="K59" s="1">
        <v>12.69263157894737</v>
      </c>
      <c r="L59" s="2">
        <v>-0.47835609696074821</v>
      </c>
      <c r="M59" s="2">
        <v>-0.62133067323378754</v>
      </c>
      <c r="N59" s="2">
        <v>-0.7935810250456129</v>
      </c>
    </row>
    <row r="60" spans="1:14" x14ac:dyDescent="0.3">
      <c r="A60" t="s">
        <v>131</v>
      </c>
      <c r="B60">
        <v>1180</v>
      </c>
      <c r="C60">
        <v>21.66</v>
      </c>
      <c r="E60" t="s">
        <v>132</v>
      </c>
      <c r="F60" t="s">
        <v>41</v>
      </c>
      <c r="G60" t="s">
        <v>15</v>
      </c>
      <c r="H60">
        <v>52</v>
      </c>
      <c r="I60" s="1">
        <v>112.9933333333333</v>
      </c>
      <c r="J60" s="1">
        <v>104.1238461538462</v>
      </c>
      <c r="K60" s="1">
        <v>779.17615384615408</v>
      </c>
      <c r="L60" s="2">
        <v>0</v>
      </c>
      <c r="M60" s="2">
        <v>10.332658594425279</v>
      </c>
      <c r="N60" s="2">
        <v>-0.97220140799601951</v>
      </c>
    </row>
    <row r="61" spans="1:14" x14ac:dyDescent="0.3">
      <c r="A61" t="s">
        <v>133</v>
      </c>
      <c r="B61">
        <v>31.12</v>
      </c>
      <c r="C61">
        <v>0.81</v>
      </c>
      <c r="D61">
        <v>42.51</v>
      </c>
      <c r="E61" t="s">
        <v>134</v>
      </c>
      <c r="F61" t="s">
        <v>11</v>
      </c>
      <c r="G61" t="s">
        <v>15</v>
      </c>
      <c r="H61">
        <v>23</v>
      </c>
      <c r="I61" s="1">
        <v>29.734054054054049</v>
      </c>
      <c r="J61" s="1">
        <v>16.816315789473681</v>
      </c>
      <c r="K61" s="1">
        <v>6.5727027027027036</v>
      </c>
      <c r="L61" s="2">
        <v>0.42967386561954651</v>
      </c>
      <c r="M61" s="2">
        <v>0.85058370630027236</v>
      </c>
      <c r="N61" s="2">
        <v>-0.87676302479542745</v>
      </c>
    </row>
    <row r="62" spans="1:14" x14ac:dyDescent="0.3">
      <c r="A62" t="s">
        <v>135</v>
      </c>
      <c r="B62">
        <v>4.13</v>
      </c>
      <c r="C62">
        <v>17.04</v>
      </c>
      <c r="D62">
        <v>8.15</v>
      </c>
      <c r="E62" t="s">
        <v>136</v>
      </c>
      <c r="F62" t="s">
        <v>41</v>
      </c>
      <c r="G62" t="s">
        <v>15</v>
      </c>
      <c r="H62">
        <v>63</v>
      </c>
      <c r="I62" s="1">
        <v>14.669166666666669</v>
      </c>
      <c r="J62" s="1">
        <v>21.927499999999998</v>
      </c>
      <c r="K62" s="1">
        <v>17.772173913043481</v>
      </c>
      <c r="L62" s="2">
        <v>-0.44441288416747149</v>
      </c>
      <c r="M62" s="2">
        <v>-0.81165203511572226</v>
      </c>
      <c r="N62" s="2">
        <v>-4.1197768861923827E-2</v>
      </c>
    </row>
    <row r="63" spans="1:14" x14ac:dyDescent="0.3">
      <c r="A63" t="s">
        <v>137</v>
      </c>
      <c r="B63">
        <v>4.13</v>
      </c>
      <c r="C63">
        <v>17.04</v>
      </c>
      <c r="D63">
        <v>8.08</v>
      </c>
      <c r="E63" t="s">
        <v>138</v>
      </c>
      <c r="F63" t="s">
        <v>41</v>
      </c>
      <c r="G63" t="s">
        <v>15</v>
      </c>
      <c r="H63">
        <v>63</v>
      </c>
      <c r="I63" s="1">
        <v>14.669166666666669</v>
      </c>
      <c r="J63" s="1">
        <v>21.927499999999998</v>
      </c>
      <c r="K63" s="1">
        <v>17.772173913043481</v>
      </c>
      <c r="L63" s="2">
        <v>-0.4491847980457877</v>
      </c>
      <c r="M63" s="2">
        <v>-0.81165203511572226</v>
      </c>
      <c r="N63" s="2">
        <v>-4.1197768861923827E-2</v>
      </c>
    </row>
    <row r="64" spans="1:14" x14ac:dyDescent="0.3">
      <c r="A64" t="s">
        <v>139</v>
      </c>
      <c r="B64">
        <v>4.13</v>
      </c>
      <c r="C64">
        <v>17.04</v>
      </c>
      <c r="D64">
        <v>150</v>
      </c>
      <c r="E64" t="s">
        <v>140</v>
      </c>
      <c r="F64" t="s">
        <v>41</v>
      </c>
      <c r="G64" t="s">
        <v>15</v>
      </c>
      <c r="H64">
        <v>28</v>
      </c>
      <c r="I64" s="1">
        <v>55.686666666666667</v>
      </c>
      <c r="J64" s="1">
        <v>9.1575000000000006</v>
      </c>
      <c r="K64" s="1">
        <v>13.02</v>
      </c>
      <c r="L64" s="2">
        <v>1.693643002514067</v>
      </c>
      <c r="M64" s="2">
        <v>-0.54900354900354897</v>
      </c>
      <c r="N64" s="2">
        <v>0.30875576036866348</v>
      </c>
    </row>
    <row r="65" spans="1:14" x14ac:dyDescent="0.3">
      <c r="A65" t="s">
        <v>141</v>
      </c>
      <c r="D65">
        <v>5.38</v>
      </c>
      <c r="E65" t="s">
        <v>142</v>
      </c>
      <c r="F65" t="s">
        <v>41</v>
      </c>
      <c r="G65" t="s">
        <v>15</v>
      </c>
      <c r="H65">
        <v>55</v>
      </c>
      <c r="I65" s="1">
        <v>28.34</v>
      </c>
      <c r="J65" s="1">
        <v>13.5275</v>
      </c>
      <c r="K65" s="1">
        <v>1.925</v>
      </c>
      <c r="L65" s="2">
        <v>-0.81016231474947076</v>
      </c>
      <c r="M65" s="2">
        <v>0</v>
      </c>
      <c r="N65" s="2">
        <v>0</v>
      </c>
    </row>
    <row r="66" spans="1:14" x14ac:dyDescent="0.3">
      <c r="A66" t="s">
        <v>143</v>
      </c>
      <c r="B66">
        <v>143.91</v>
      </c>
      <c r="C66">
        <v>28.02</v>
      </c>
      <c r="E66" t="s">
        <v>144</v>
      </c>
      <c r="F66" t="s">
        <v>14</v>
      </c>
      <c r="G66" t="s">
        <v>15</v>
      </c>
      <c r="H66">
        <v>29</v>
      </c>
      <c r="I66" s="1">
        <v>23.975000000000001</v>
      </c>
      <c r="J66" s="1">
        <v>80.956666666666663</v>
      </c>
      <c r="K66" s="1">
        <v>14.05</v>
      </c>
      <c r="L66" s="2">
        <v>0</v>
      </c>
      <c r="M66" s="2">
        <v>0.77761765553588336</v>
      </c>
      <c r="N66" s="2">
        <v>0.99430604982206416</v>
      </c>
    </row>
    <row r="67" spans="1:14" x14ac:dyDescent="0.3">
      <c r="A67" t="s">
        <v>145</v>
      </c>
      <c r="B67">
        <v>14.35</v>
      </c>
      <c r="C67">
        <v>11.28</v>
      </c>
      <c r="D67">
        <v>9.9499999999999993</v>
      </c>
      <c r="E67" t="s">
        <v>146</v>
      </c>
      <c r="F67" t="s">
        <v>41</v>
      </c>
      <c r="G67" t="s">
        <v>15</v>
      </c>
      <c r="H67">
        <v>63</v>
      </c>
      <c r="I67" s="1">
        <v>14.669166666666669</v>
      </c>
      <c r="J67" s="1">
        <v>21.927499999999998</v>
      </c>
      <c r="K67" s="1">
        <v>17.772173913043481</v>
      </c>
      <c r="L67" s="2">
        <v>-0.32170652729648358</v>
      </c>
      <c r="M67" s="2">
        <v>-0.34557063048683162</v>
      </c>
      <c r="N67" s="2">
        <v>-0.36529993150014678</v>
      </c>
    </row>
    <row r="68" spans="1:14" x14ac:dyDescent="0.3">
      <c r="A68" t="s">
        <v>147</v>
      </c>
      <c r="B68">
        <v>14.9</v>
      </c>
      <c r="C68">
        <v>2.14</v>
      </c>
      <c r="D68">
        <v>34.06</v>
      </c>
      <c r="E68" t="s">
        <v>148</v>
      </c>
      <c r="F68" t="s">
        <v>7</v>
      </c>
      <c r="G68" t="s">
        <v>8</v>
      </c>
      <c r="H68">
        <v>45</v>
      </c>
      <c r="I68" s="1">
        <v>36.940909090909088</v>
      </c>
      <c r="J68" s="1">
        <v>25.325526315789482</v>
      </c>
      <c r="K68" s="1">
        <v>12.69263157894737</v>
      </c>
      <c r="L68" s="2">
        <v>-7.7986957056724537E-2</v>
      </c>
      <c r="M68" s="2">
        <v>-0.41166079574384079</v>
      </c>
      <c r="N68" s="2">
        <v>-0.83139824183114941</v>
      </c>
    </row>
    <row r="69" spans="1:14" x14ac:dyDescent="0.3">
      <c r="A69" t="s">
        <v>149</v>
      </c>
      <c r="B69">
        <v>34.22</v>
      </c>
      <c r="C69">
        <v>1.1200000000000001</v>
      </c>
      <c r="D69">
        <v>50.55</v>
      </c>
      <c r="E69" t="s">
        <v>150</v>
      </c>
      <c r="F69" t="s">
        <v>7</v>
      </c>
      <c r="G69" t="s">
        <v>15</v>
      </c>
      <c r="H69">
        <v>45</v>
      </c>
      <c r="I69" s="1">
        <v>36.940909090909088</v>
      </c>
      <c r="J69" s="1">
        <v>25.325526315789482</v>
      </c>
      <c r="K69" s="1">
        <v>12.69263157894737</v>
      </c>
      <c r="L69" s="2">
        <v>0.36840162421557737</v>
      </c>
      <c r="M69" s="2">
        <v>0.35120587715743379</v>
      </c>
      <c r="N69" s="2">
        <v>-0.91175982750041462</v>
      </c>
    </row>
    <row r="70" spans="1:14" x14ac:dyDescent="0.3">
      <c r="A70" t="s">
        <v>151</v>
      </c>
      <c r="B70">
        <v>17.59</v>
      </c>
      <c r="C70">
        <v>0.53</v>
      </c>
      <c r="D70">
        <v>17.989999999999998</v>
      </c>
      <c r="E70" t="s">
        <v>152</v>
      </c>
      <c r="F70" t="s">
        <v>14</v>
      </c>
      <c r="G70" t="s">
        <v>15</v>
      </c>
      <c r="H70">
        <v>45</v>
      </c>
      <c r="I70" s="1">
        <v>36.940909090909088</v>
      </c>
      <c r="J70" s="1">
        <v>25.325526315789482</v>
      </c>
      <c r="K70" s="1">
        <v>12.69263157894737</v>
      </c>
      <c r="L70" s="2">
        <v>-0.51300602928509909</v>
      </c>
      <c r="M70" s="2">
        <v>-0.30544385215665509</v>
      </c>
      <c r="N70" s="2">
        <v>-0.95824348979930341</v>
      </c>
    </row>
    <row r="71" spans="1:14" x14ac:dyDescent="0.3">
      <c r="A71" t="s">
        <v>153</v>
      </c>
      <c r="C71">
        <v>38.450000000000003</v>
      </c>
      <c r="D71">
        <v>6.8</v>
      </c>
      <c r="E71" t="s">
        <v>154</v>
      </c>
      <c r="F71" t="s">
        <v>41</v>
      </c>
      <c r="G71" t="s">
        <v>15</v>
      </c>
      <c r="H71">
        <v>57</v>
      </c>
      <c r="I71" s="1">
        <v>11.585000000000001</v>
      </c>
      <c r="J71" s="1">
        <v>63.085000000000001</v>
      </c>
      <c r="K71" s="1">
        <v>16.3</v>
      </c>
      <c r="L71" s="2">
        <v>-0.4130340958135521</v>
      </c>
      <c r="M71" s="2">
        <v>0</v>
      </c>
      <c r="N71" s="2">
        <v>1.3588957055214721</v>
      </c>
    </row>
    <row r="72" spans="1:14" x14ac:dyDescent="0.3">
      <c r="A72" t="s">
        <v>155</v>
      </c>
      <c r="B72">
        <v>12.05</v>
      </c>
      <c r="C72">
        <v>2.4300000000000002</v>
      </c>
      <c r="D72">
        <v>30.01</v>
      </c>
      <c r="E72" t="s">
        <v>156</v>
      </c>
      <c r="F72" t="s">
        <v>24</v>
      </c>
      <c r="G72" t="s">
        <v>8</v>
      </c>
      <c r="H72">
        <v>23</v>
      </c>
      <c r="I72" s="1">
        <v>29.734054054054049</v>
      </c>
      <c r="J72" s="1">
        <v>16.816315789473681</v>
      </c>
      <c r="K72" s="1">
        <v>6.5727027027027036</v>
      </c>
      <c r="L72" s="2">
        <v>9.2804682955209827E-3</v>
      </c>
      <c r="M72" s="2">
        <v>-0.28343400832524801</v>
      </c>
      <c r="N72" s="2">
        <v>-0.63028907438628234</v>
      </c>
    </row>
    <row r="73" spans="1:14" x14ac:dyDescent="0.3">
      <c r="A73" t="s">
        <v>157</v>
      </c>
      <c r="B73">
        <v>23.14</v>
      </c>
      <c r="C73">
        <v>0.52</v>
      </c>
      <c r="D73">
        <v>31.17</v>
      </c>
      <c r="E73" t="s">
        <v>158</v>
      </c>
      <c r="F73" t="s">
        <v>11</v>
      </c>
      <c r="G73" t="s">
        <v>15</v>
      </c>
      <c r="H73">
        <v>55</v>
      </c>
      <c r="I73" s="1">
        <v>28.34</v>
      </c>
      <c r="J73" s="1">
        <v>13.5275</v>
      </c>
      <c r="K73" s="1">
        <v>1.925</v>
      </c>
      <c r="L73" s="2">
        <v>9.9858856739590829E-2</v>
      </c>
      <c r="M73" s="2">
        <v>0.71058953982627959</v>
      </c>
      <c r="N73" s="2">
        <v>-0.72987012987012989</v>
      </c>
    </row>
    <row r="74" spans="1:14" x14ac:dyDescent="0.3">
      <c r="A74" t="s">
        <v>159</v>
      </c>
      <c r="B74">
        <v>195.58</v>
      </c>
      <c r="C74">
        <v>4.92</v>
      </c>
      <c r="E74" t="s">
        <v>160</v>
      </c>
      <c r="F74" t="s">
        <v>11</v>
      </c>
      <c r="G74" t="s">
        <v>15</v>
      </c>
      <c r="H74">
        <v>10</v>
      </c>
      <c r="J74" s="1">
        <v>195.58</v>
      </c>
      <c r="K74" s="1">
        <v>4.92</v>
      </c>
      <c r="L74" s="2">
        <v>0</v>
      </c>
      <c r="M74" s="2">
        <v>0</v>
      </c>
      <c r="N74" s="2">
        <v>0</v>
      </c>
    </row>
    <row r="75" spans="1:14" x14ac:dyDescent="0.3">
      <c r="A75" t="s">
        <v>161</v>
      </c>
      <c r="B75">
        <v>6.43</v>
      </c>
      <c r="C75">
        <v>0.48</v>
      </c>
      <c r="D75">
        <v>26.98</v>
      </c>
      <c r="E75" t="s">
        <v>162</v>
      </c>
      <c r="F75" t="s">
        <v>7</v>
      </c>
      <c r="G75" t="s">
        <v>8</v>
      </c>
      <c r="H75">
        <v>11</v>
      </c>
      <c r="I75" s="1">
        <v>26.315000000000001</v>
      </c>
      <c r="J75" s="1">
        <v>6.43</v>
      </c>
      <c r="K75" s="1">
        <v>0.46500000000000002</v>
      </c>
      <c r="L75" s="2">
        <v>2.5270758122743819E-2</v>
      </c>
      <c r="M75" s="2">
        <v>0</v>
      </c>
      <c r="N75" s="2">
        <v>3.2258064516128997E-2</v>
      </c>
    </row>
    <row r="76" spans="1:14" x14ac:dyDescent="0.3">
      <c r="A76" t="s">
        <v>163</v>
      </c>
      <c r="B76">
        <v>6.43</v>
      </c>
      <c r="C76">
        <v>0.45</v>
      </c>
      <c r="D76">
        <v>25.65</v>
      </c>
      <c r="E76" t="s">
        <v>164</v>
      </c>
      <c r="F76" t="s">
        <v>7</v>
      </c>
      <c r="G76" t="s">
        <v>8</v>
      </c>
      <c r="H76">
        <v>11</v>
      </c>
      <c r="I76" s="1">
        <v>26.315000000000001</v>
      </c>
      <c r="J76" s="1">
        <v>6.43</v>
      </c>
      <c r="K76" s="1">
        <v>0.46500000000000002</v>
      </c>
      <c r="L76" s="2">
        <v>-2.5270758122743601E-2</v>
      </c>
      <c r="M76" s="2">
        <v>0</v>
      </c>
      <c r="N76" s="2">
        <v>-3.2258064516128893E-2</v>
      </c>
    </row>
    <row r="77" spans="1:14" x14ac:dyDescent="0.3">
      <c r="A77" t="s">
        <v>165</v>
      </c>
      <c r="B77">
        <v>22.73</v>
      </c>
      <c r="C77">
        <v>4.22</v>
      </c>
      <c r="D77">
        <v>27.67</v>
      </c>
      <c r="E77" t="s">
        <v>166</v>
      </c>
      <c r="F77" t="s">
        <v>33</v>
      </c>
      <c r="G77" t="s">
        <v>15</v>
      </c>
      <c r="H77">
        <v>21</v>
      </c>
      <c r="I77" s="1">
        <v>18.672000000000001</v>
      </c>
      <c r="J77" s="1">
        <v>6.0760000000000014</v>
      </c>
      <c r="K77" s="1">
        <v>2.1480000000000001</v>
      </c>
      <c r="L77" s="2">
        <v>0.48189802913453272</v>
      </c>
      <c r="M77" s="2">
        <v>2.740947992100065</v>
      </c>
      <c r="N77" s="2">
        <v>0.96461824953445086</v>
      </c>
    </row>
    <row r="78" spans="1:14" x14ac:dyDescent="0.3">
      <c r="A78" t="s">
        <v>167</v>
      </c>
      <c r="B78">
        <v>10.42</v>
      </c>
      <c r="C78">
        <v>2.27</v>
      </c>
      <c r="D78">
        <v>12.58</v>
      </c>
      <c r="E78" t="s">
        <v>168</v>
      </c>
      <c r="F78" t="s">
        <v>14</v>
      </c>
      <c r="G78" t="s">
        <v>15</v>
      </c>
      <c r="H78">
        <v>12</v>
      </c>
      <c r="I78" s="1">
        <v>12.58</v>
      </c>
      <c r="J78" s="1">
        <v>10.42</v>
      </c>
      <c r="K78" s="1">
        <v>2.27</v>
      </c>
      <c r="L78" s="2">
        <v>0</v>
      </c>
      <c r="M78" s="2">
        <v>0</v>
      </c>
      <c r="N78" s="2">
        <v>0</v>
      </c>
    </row>
    <row r="79" spans="1:14" x14ac:dyDescent="0.3">
      <c r="A79" t="s">
        <v>169</v>
      </c>
      <c r="B79">
        <v>-2050</v>
      </c>
      <c r="C79">
        <v>13.76</v>
      </c>
      <c r="E79" t="s">
        <v>170</v>
      </c>
      <c r="F79" t="s">
        <v>36</v>
      </c>
      <c r="G79" t="s">
        <v>15</v>
      </c>
      <c r="H79">
        <v>30</v>
      </c>
      <c r="I79" s="1">
        <v>11.321999999999999</v>
      </c>
      <c r="J79" s="1">
        <v>-328.61500000000012</v>
      </c>
      <c r="K79" s="1">
        <v>14.26</v>
      </c>
      <c r="L79" s="2">
        <v>0</v>
      </c>
      <c r="M79" s="2">
        <v>5.2383031815346213</v>
      </c>
      <c r="N79" s="2">
        <v>-3.5063113604488112E-2</v>
      </c>
    </row>
    <row r="80" spans="1:14" x14ac:dyDescent="0.3">
      <c r="A80" t="s">
        <v>171</v>
      </c>
      <c r="B80">
        <v>14.4</v>
      </c>
      <c r="C80">
        <v>3.64</v>
      </c>
      <c r="D80">
        <v>25.25</v>
      </c>
      <c r="E80" t="s">
        <v>172</v>
      </c>
      <c r="F80" t="s">
        <v>11</v>
      </c>
      <c r="G80" t="s">
        <v>8</v>
      </c>
      <c r="H80">
        <v>13</v>
      </c>
      <c r="I80" s="1">
        <v>28.5625</v>
      </c>
      <c r="J80" s="1">
        <v>19.0625</v>
      </c>
      <c r="K80" s="1">
        <v>5.1325000000000003</v>
      </c>
      <c r="L80" s="2">
        <v>-0.11597374179431059</v>
      </c>
      <c r="M80" s="2">
        <v>-0.2445901639344262</v>
      </c>
      <c r="N80" s="2">
        <v>-0.29079396005845098</v>
      </c>
    </row>
    <row r="81" spans="1:14" x14ac:dyDescent="0.3">
      <c r="A81" t="s">
        <v>173</v>
      </c>
      <c r="B81">
        <v>14.4</v>
      </c>
      <c r="C81">
        <v>3.64</v>
      </c>
      <c r="D81">
        <v>24.77</v>
      </c>
      <c r="E81" t="s">
        <v>174</v>
      </c>
      <c r="F81" t="s">
        <v>11</v>
      </c>
      <c r="G81" t="s">
        <v>8</v>
      </c>
      <c r="H81">
        <v>13</v>
      </c>
      <c r="I81" s="1">
        <v>28.5625</v>
      </c>
      <c r="J81" s="1">
        <v>19.0625</v>
      </c>
      <c r="K81" s="1">
        <v>5.1325000000000003</v>
      </c>
      <c r="L81" s="2">
        <v>-0.13277899343544849</v>
      </c>
      <c r="M81" s="2">
        <v>-0.2445901639344262</v>
      </c>
      <c r="N81" s="2">
        <v>-0.29079396005845098</v>
      </c>
    </row>
    <row r="82" spans="1:14" x14ac:dyDescent="0.3">
      <c r="A82" t="s">
        <v>175</v>
      </c>
      <c r="B82">
        <v>15.97</v>
      </c>
      <c r="C82">
        <v>1.4</v>
      </c>
      <c r="E82" t="s">
        <v>176</v>
      </c>
      <c r="F82" t="s">
        <v>33</v>
      </c>
      <c r="G82" t="s">
        <v>8</v>
      </c>
      <c r="H82">
        <v>14</v>
      </c>
      <c r="I82" s="1">
        <v>19.7</v>
      </c>
      <c r="J82" s="1">
        <v>14.493333333333331</v>
      </c>
      <c r="K82" s="1">
        <v>1.38</v>
      </c>
      <c r="L82" s="2">
        <v>0</v>
      </c>
      <c r="M82" s="2">
        <v>0.1018859245630175</v>
      </c>
      <c r="N82" s="2">
        <v>1.449275362318847E-2</v>
      </c>
    </row>
    <row r="83" spans="1:14" x14ac:dyDescent="0.3">
      <c r="A83" t="s">
        <v>177</v>
      </c>
      <c r="B83">
        <v>15.97</v>
      </c>
      <c r="C83">
        <v>1.4</v>
      </c>
      <c r="E83" t="s">
        <v>178</v>
      </c>
      <c r="F83" t="s">
        <v>33</v>
      </c>
      <c r="G83" t="s">
        <v>8</v>
      </c>
      <c r="H83">
        <v>14</v>
      </c>
      <c r="I83" s="1">
        <v>19.7</v>
      </c>
      <c r="J83" s="1">
        <v>14.493333333333331</v>
      </c>
      <c r="K83" s="1">
        <v>1.38</v>
      </c>
      <c r="L83" s="2">
        <v>0</v>
      </c>
      <c r="M83" s="2">
        <v>0.1018859245630175</v>
      </c>
      <c r="N83" s="2">
        <v>1.449275362318847E-2</v>
      </c>
    </row>
    <row r="84" spans="1:14" x14ac:dyDescent="0.3">
      <c r="A84" t="s">
        <v>179</v>
      </c>
      <c r="B84">
        <v>10.15</v>
      </c>
      <c r="C84">
        <v>1.92</v>
      </c>
      <c r="D84">
        <v>19.34</v>
      </c>
      <c r="E84" t="s">
        <v>180</v>
      </c>
      <c r="F84" t="s">
        <v>7</v>
      </c>
      <c r="G84" t="s">
        <v>8</v>
      </c>
      <c r="H84">
        <v>15</v>
      </c>
      <c r="I84" s="1">
        <v>19.364999999999998</v>
      </c>
      <c r="J84" s="1">
        <v>10.15</v>
      </c>
      <c r="K84" s="1">
        <v>1.92</v>
      </c>
      <c r="L84" s="2">
        <v>-1.290988897495571E-3</v>
      </c>
      <c r="M84" s="2">
        <v>0</v>
      </c>
      <c r="N84" s="2">
        <v>0</v>
      </c>
    </row>
    <row r="85" spans="1:14" x14ac:dyDescent="0.3">
      <c r="A85" t="s">
        <v>181</v>
      </c>
      <c r="B85">
        <v>10.15</v>
      </c>
      <c r="C85">
        <v>1.92</v>
      </c>
      <c r="D85">
        <v>19.39</v>
      </c>
      <c r="E85" t="s">
        <v>182</v>
      </c>
      <c r="F85" t="s">
        <v>7</v>
      </c>
      <c r="G85" t="s">
        <v>8</v>
      </c>
      <c r="H85">
        <v>15</v>
      </c>
      <c r="I85" s="1">
        <v>19.364999999999998</v>
      </c>
      <c r="J85" s="1">
        <v>10.15</v>
      </c>
      <c r="K85" s="1">
        <v>1.92</v>
      </c>
      <c r="L85" s="2">
        <v>1.29098889749546E-3</v>
      </c>
      <c r="M85" s="2">
        <v>0</v>
      </c>
      <c r="N85" s="2">
        <v>0</v>
      </c>
    </row>
    <row r="86" spans="1:14" x14ac:dyDescent="0.3">
      <c r="A86" t="s">
        <v>183</v>
      </c>
      <c r="B86">
        <v>578.58000000000004</v>
      </c>
      <c r="C86">
        <v>304.23</v>
      </c>
      <c r="D86">
        <v>68.81</v>
      </c>
      <c r="E86" t="s">
        <v>184</v>
      </c>
      <c r="F86" t="s">
        <v>14</v>
      </c>
      <c r="G86" t="s">
        <v>8</v>
      </c>
      <c r="H86">
        <v>45</v>
      </c>
      <c r="I86" s="1">
        <v>36.940909090909088</v>
      </c>
      <c r="J86" s="1">
        <v>25.325526315789482</v>
      </c>
      <c r="K86" s="1">
        <v>12.69263157894737</v>
      </c>
      <c r="L86" s="2">
        <v>0.86270456503014636</v>
      </c>
      <c r="M86" s="2">
        <v>21.845724617350911</v>
      </c>
      <c r="N86" s="2">
        <v>22.969024713882899</v>
      </c>
    </row>
    <row r="87" spans="1:14" x14ac:dyDescent="0.3">
      <c r="A87" t="s">
        <v>185</v>
      </c>
      <c r="B87">
        <v>9.81</v>
      </c>
      <c r="C87">
        <v>21.37</v>
      </c>
      <c r="D87">
        <v>7.35</v>
      </c>
      <c r="E87" t="s">
        <v>186</v>
      </c>
      <c r="F87" t="s">
        <v>41</v>
      </c>
      <c r="G87" t="s">
        <v>8</v>
      </c>
      <c r="H87">
        <v>63</v>
      </c>
      <c r="I87" s="1">
        <v>14.669166666666669</v>
      </c>
      <c r="J87" s="1">
        <v>21.927499999999998</v>
      </c>
      <c r="K87" s="1">
        <v>17.772173913043481</v>
      </c>
      <c r="L87" s="2">
        <v>-0.49894904277679941</v>
      </c>
      <c r="M87" s="2">
        <v>-0.55261657735719982</v>
      </c>
      <c r="N87" s="2">
        <v>0.20244153048243471</v>
      </c>
    </row>
    <row r="88" spans="1:14" x14ac:dyDescent="0.3">
      <c r="A88" t="s">
        <v>187</v>
      </c>
      <c r="B88">
        <v>16.149999999999999</v>
      </c>
      <c r="C88">
        <v>1.28</v>
      </c>
      <c r="D88">
        <v>14.17</v>
      </c>
      <c r="E88" t="s">
        <v>188</v>
      </c>
      <c r="F88" t="s">
        <v>11</v>
      </c>
      <c r="G88" t="s">
        <v>15</v>
      </c>
      <c r="H88">
        <v>1</v>
      </c>
      <c r="I88" s="1">
        <v>119.5</v>
      </c>
      <c r="J88" s="1">
        <v>11.81666666666667</v>
      </c>
      <c r="K88" s="1">
        <v>1.343333333333333</v>
      </c>
      <c r="L88" s="2">
        <v>-0.88142259414225943</v>
      </c>
      <c r="M88" s="2">
        <v>0.36671368124118442</v>
      </c>
      <c r="N88" s="2">
        <v>-4.7146401985111767E-2</v>
      </c>
    </row>
    <row r="89" spans="1:14" x14ac:dyDescent="0.3">
      <c r="A89" t="s">
        <v>189</v>
      </c>
      <c r="B89">
        <v>-151.84</v>
      </c>
      <c r="C89">
        <v>3.43</v>
      </c>
      <c r="E89" t="s">
        <v>190</v>
      </c>
      <c r="F89" t="s">
        <v>11</v>
      </c>
      <c r="G89" t="s">
        <v>15</v>
      </c>
      <c r="H89">
        <v>23</v>
      </c>
      <c r="I89" s="1">
        <v>29.734054054054049</v>
      </c>
      <c r="J89" s="1">
        <v>16.816315789473681</v>
      </c>
      <c r="K89" s="1">
        <v>6.5727027027027036</v>
      </c>
      <c r="L89" s="2">
        <v>0</v>
      </c>
      <c r="M89" s="2">
        <v>-10.02932615567588</v>
      </c>
      <c r="N89" s="2">
        <v>-0.47814466055347671</v>
      </c>
    </row>
    <row r="90" spans="1:14" x14ac:dyDescent="0.3">
      <c r="A90" t="s">
        <v>191</v>
      </c>
      <c r="B90">
        <v>4.26</v>
      </c>
      <c r="C90">
        <v>0.53</v>
      </c>
      <c r="D90">
        <v>7.32</v>
      </c>
      <c r="E90" t="s">
        <v>192</v>
      </c>
      <c r="F90" t="s">
        <v>11</v>
      </c>
      <c r="G90" t="s">
        <v>15</v>
      </c>
      <c r="H90">
        <v>23</v>
      </c>
      <c r="I90" s="1">
        <v>29.734054054054049</v>
      </c>
      <c r="J90" s="1">
        <v>16.816315789473681</v>
      </c>
      <c r="K90" s="1">
        <v>6.5727027027027036</v>
      </c>
      <c r="L90" s="2">
        <v>-0.75381762652705053</v>
      </c>
      <c r="M90" s="2">
        <v>-0.74667459547432014</v>
      </c>
      <c r="N90" s="2">
        <v>-0.91936346066861296</v>
      </c>
    </row>
    <row r="91" spans="1:14" x14ac:dyDescent="0.3">
      <c r="A91" t="s">
        <v>193</v>
      </c>
      <c r="B91">
        <v>110.29</v>
      </c>
      <c r="C91">
        <v>22.16</v>
      </c>
      <c r="D91">
        <v>24.28</v>
      </c>
      <c r="E91" t="s">
        <v>194</v>
      </c>
      <c r="F91" t="s">
        <v>7</v>
      </c>
      <c r="G91" t="s">
        <v>8</v>
      </c>
      <c r="H91">
        <v>16</v>
      </c>
      <c r="I91" s="1">
        <v>24.28</v>
      </c>
      <c r="J91" s="1">
        <v>110.29</v>
      </c>
      <c r="K91" s="1">
        <v>22.16</v>
      </c>
      <c r="L91" s="2">
        <v>0</v>
      </c>
      <c r="M91" s="2">
        <v>0</v>
      </c>
      <c r="N91" s="2">
        <v>0</v>
      </c>
    </row>
    <row r="92" spans="1:14" x14ac:dyDescent="0.3">
      <c r="A92" t="s">
        <v>195</v>
      </c>
      <c r="B92">
        <v>31.56</v>
      </c>
      <c r="C92">
        <v>1.3</v>
      </c>
      <c r="D92">
        <v>41.33</v>
      </c>
      <c r="E92" t="s">
        <v>196</v>
      </c>
      <c r="F92" t="s">
        <v>33</v>
      </c>
      <c r="G92" t="s">
        <v>15</v>
      </c>
      <c r="H92">
        <v>52</v>
      </c>
      <c r="I92" s="1">
        <v>112.9933333333333</v>
      </c>
      <c r="J92" s="1">
        <v>104.1238461538462</v>
      </c>
      <c r="K92" s="1">
        <v>779.17615384615408</v>
      </c>
      <c r="L92" s="2">
        <v>-0.63422620803587226</v>
      </c>
      <c r="M92" s="2">
        <v>-0.69689940233893077</v>
      </c>
      <c r="N92" s="2">
        <v>-0.99833157111702797</v>
      </c>
    </row>
    <row r="93" spans="1:14" x14ac:dyDescent="0.3">
      <c r="A93" t="s">
        <v>197</v>
      </c>
      <c r="B93">
        <v>37.67</v>
      </c>
      <c r="C93">
        <v>3.88</v>
      </c>
      <c r="D93">
        <v>51.13</v>
      </c>
      <c r="E93" t="s">
        <v>198</v>
      </c>
      <c r="F93" t="s">
        <v>11</v>
      </c>
      <c r="G93" t="s">
        <v>15</v>
      </c>
      <c r="H93">
        <v>55</v>
      </c>
      <c r="I93" s="1">
        <v>28.34</v>
      </c>
      <c r="J93" s="1">
        <v>13.5275</v>
      </c>
      <c r="K93" s="1">
        <v>1.925</v>
      </c>
      <c r="L93" s="2">
        <v>0.80416372618207488</v>
      </c>
      <c r="M93" s="2">
        <v>1.784697837737941</v>
      </c>
      <c r="N93" s="2">
        <v>1.0155844155844149</v>
      </c>
    </row>
    <row r="94" spans="1:14" x14ac:dyDescent="0.3">
      <c r="A94" t="s">
        <v>199</v>
      </c>
      <c r="B94">
        <v>11.52</v>
      </c>
      <c r="C94">
        <v>2.2799999999999998</v>
      </c>
      <c r="E94" t="s">
        <v>200</v>
      </c>
      <c r="F94" t="s">
        <v>24</v>
      </c>
      <c r="G94" t="s">
        <v>8</v>
      </c>
      <c r="H94">
        <v>23</v>
      </c>
      <c r="I94" s="1">
        <v>29.734054054054049</v>
      </c>
      <c r="J94" s="1">
        <v>16.816315789473681</v>
      </c>
      <c r="K94" s="1">
        <v>6.5727027027027036</v>
      </c>
      <c r="L94" s="2">
        <v>0</v>
      </c>
      <c r="M94" s="2">
        <v>-0.31495101874745701</v>
      </c>
      <c r="N94" s="2">
        <v>-0.65311073646120321</v>
      </c>
    </row>
    <row r="95" spans="1:14" x14ac:dyDescent="0.3">
      <c r="A95" t="s">
        <v>201</v>
      </c>
      <c r="B95">
        <v>6.16</v>
      </c>
      <c r="C95">
        <v>0.67</v>
      </c>
      <c r="D95">
        <v>7.71</v>
      </c>
      <c r="E95" t="s">
        <v>202</v>
      </c>
      <c r="F95" t="s">
        <v>7</v>
      </c>
      <c r="G95" t="s">
        <v>15</v>
      </c>
      <c r="H95">
        <v>52</v>
      </c>
      <c r="I95" s="1">
        <v>112.9933333333333</v>
      </c>
      <c r="J95" s="1">
        <v>104.1238461538462</v>
      </c>
      <c r="K95" s="1">
        <v>779.17615384615408</v>
      </c>
      <c r="L95" s="2">
        <v>-0.93176588589297304</v>
      </c>
      <c r="M95" s="2">
        <v>-0.94083968055791556</v>
      </c>
      <c r="N95" s="2">
        <v>-0.99914011742185282</v>
      </c>
    </row>
    <row r="96" spans="1:14" x14ac:dyDescent="0.3">
      <c r="A96" t="s">
        <v>203</v>
      </c>
      <c r="B96">
        <v>8.18</v>
      </c>
      <c r="C96">
        <v>0.59</v>
      </c>
      <c r="D96">
        <v>46.1</v>
      </c>
      <c r="E96" t="s">
        <v>204</v>
      </c>
      <c r="F96" t="s">
        <v>11</v>
      </c>
      <c r="G96" t="s">
        <v>15</v>
      </c>
      <c r="H96">
        <v>55</v>
      </c>
      <c r="I96" s="1">
        <v>28.34</v>
      </c>
      <c r="J96" s="1">
        <v>13.5275</v>
      </c>
      <c r="K96" s="1">
        <v>1.925</v>
      </c>
      <c r="L96" s="2">
        <v>0.62667607621736066</v>
      </c>
      <c r="M96" s="2">
        <v>-0.39530585843651828</v>
      </c>
      <c r="N96" s="2">
        <v>-0.69350649350649363</v>
      </c>
    </row>
    <row r="97" spans="1:14" x14ac:dyDescent="0.3">
      <c r="A97" t="s">
        <v>205</v>
      </c>
      <c r="B97">
        <v>117.72</v>
      </c>
      <c r="C97">
        <v>9.1</v>
      </c>
      <c r="E97" t="s">
        <v>206</v>
      </c>
      <c r="F97" t="s">
        <v>24</v>
      </c>
      <c r="G97" t="s">
        <v>15</v>
      </c>
      <c r="H97">
        <v>57</v>
      </c>
      <c r="I97" s="1">
        <v>11.585000000000001</v>
      </c>
      <c r="J97" s="1">
        <v>63.085000000000001</v>
      </c>
      <c r="K97" s="1">
        <v>16.3</v>
      </c>
      <c r="L97" s="2">
        <v>0</v>
      </c>
      <c r="M97" s="2">
        <v>0.86605373702147892</v>
      </c>
      <c r="N97" s="2">
        <v>-0.44171779141104289</v>
      </c>
    </row>
    <row r="98" spans="1:14" x14ac:dyDescent="0.3">
      <c r="A98" t="s">
        <v>207</v>
      </c>
      <c r="B98">
        <v>23.15</v>
      </c>
      <c r="C98">
        <v>46.55</v>
      </c>
      <c r="D98">
        <v>10.46</v>
      </c>
      <c r="E98" t="s">
        <v>208</v>
      </c>
      <c r="F98" t="s">
        <v>41</v>
      </c>
      <c r="G98" t="s">
        <v>15</v>
      </c>
      <c r="H98">
        <v>18</v>
      </c>
      <c r="I98" s="1">
        <v>10.46</v>
      </c>
      <c r="J98" s="1">
        <v>23.15</v>
      </c>
      <c r="K98" s="1">
        <v>46.55</v>
      </c>
      <c r="L98" s="2">
        <v>0</v>
      </c>
      <c r="M98" s="2">
        <v>0</v>
      </c>
      <c r="N98" s="2">
        <v>0</v>
      </c>
    </row>
    <row r="99" spans="1:14" x14ac:dyDescent="0.3">
      <c r="A99" t="s">
        <v>209</v>
      </c>
      <c r="B99">
        <v>14.08</v>
      </c>
      <c r="C99">
        <v>15.88</v>
      </c>
      <c r="D99">
        <v>11.39</v>
      </c>
      <c r="E99" t="s">
        <v>210</v>
      </c>
      <c r="F99" t="s">
        <v>41</v>
      </c>
      <c r="G99" t="s">
        <v>8</v>
      </c>
      <c r="H99">
        <v>63</v>
      </c>
      <c r="I99" s="1">
        <v>14.669166666666669</v>
      </c>
      <c r="J99" s="1">
        <v>21.927499999999998</v>
      </c>
      <c r="K99" s="1">
        <v>17.772173913043481</v>
      </c>
      <c r="L99" s="2">
        <v>-0.22354144179969329</v>
      </c>
      <c r="M99" s="2">
        <v>-0.3578839356971838</v>
      </c>
      <c r="N99" s="2">
        <v>-0.1064683432821215</v>
      </c>
    </row>
    <row r="100" spans="1:14" x14ac:dyDescent="0.3">
      <c r="A100" t="s">
        <v>211</v>
      </c>
      <c r="B100">
        <v>267.01</v>
      </c>
      <c r="C100">
        <v>59.96</v>
      </c>
      <c r="D100">
        <v>29.56</v>
      </c>
      <c r="E100" t="s">
        <v>212</v>
      </c>
      <c r="F100" t="s">
        <v>33</v>
      </c>
      <c r="G100" t="s">
        <v>8</v>
      </c>
      <c r="H100">
        <v>45</v>
      </c>
      <c r="I100" s="1">
        <v>36.940909090909088</v>
      </c>
      <c r="J100" s="1">
        <v>25.325526315789482</v>
      </c>
      <c r="K100" s="1">
        <v>12.69263157894737</v>
      </c>
      <c r="L100" s="2">
        <v>-0.1998031253845208</v>
      </c>
      <c r="M100" s="2">
        <v>9.5431175119756393</v>
      </c>
      <c r="N100" s="2">
        <v>3.7240006634599432</v>
      </c>
    </row>
    <row r="101" spans="1:14" x14ac:dyDescent="0.3">
      <c r="A101" t="s">
        <v>213</v>
      </c>
      <c r="B101">
        <v>11.11</v>
      </c>
      <c r="C101">
        <v>1.52</v>
      </c>
      <c r="D101">
        <v>19.45</v>
      </c>
      <c r="E101" t="s">
        <v>214</v>
      </c>
      <c r="F101" t="s">
        <v>33</v>
      </c>
      <c r="G101" t="s">
        <v>15</v>
      </c>
      <c r="H101">
        <v>45</v>
      </c>
      <c r="I101" s="1">
        <v>36.940909090909088</v>
      </c>
      <c r="J101" s="1">
        <v>25.325526315789482</v>
      </c>
      <c r="K101" s="1">
        <v>12.69263157894737</v>
      </c>
      <c r="L101" s="2">
        <v>-0.47348345022763638</v>
      </c>
      <c r="M101" s="2">
        <v>-0.5613121772291324</v>
      </c>
      <c r="N101" s="2">
        <v>-0.88024548017913418</v>
      </c>
    </row>
    <row r="102" spans="1:14" x14ac:dyDescent="0.3">
      <c r="A102" t="s">
        <v>215</v>
      </c>
      <c r="B102">
        <v>-16.36</v>
      </c>
      <c r="C102">
        <v>0.61</v>
      </c>
      <c r="E102" t="s">
        <v>216</v>
      </c>
      <c r="F102" t="s">
        <v>7</v>
      </c>
      <c r="G102" t="s">
        <v>15</v>
      </c>
      <c r="H102">
        <v>55</v>
      </c>
      <c r="I102" s="1">
        <v>28.34</v>
      </c>
      <c r="J102" s="1">
        <v>13.5275</v>
      </c>
      <c r="K102" s="1">
        <v>1.925</v>
      </c>
      <c r="L102" s="2">
        <v>0</v>
      </c>
      <c r="M102" s="2">
        <v>-2.2093882831269629</v>
      </c>
      <c r="N102" s="2">
        <v>-0.68311688311688323</v>
      </c>
    </row>
    <row r="103" spans="1:14" x14ac:dyDescent="0.3">
      <c r="A103" t="s">
        <v>217</v>
      </c>
      <c r="B103">
        <v>12.09</v>
      </c>
      <c r="C103">
        <v>1.49</v>
      </c>
      <c r="D103">
        <v>44.85</v>
      </c>
      <c r="E103" t="s">
        <v>218</v>
      </c>
      <c r="F103" t="s">
        <v>14</v>
      </c>
      <c r="G103" t="s">
        <v>8</v>
      </c>
      <c r="H103">
        <v>23</v>
      </c>
      <c r="I103" s="1">
        <v>29.734054054054049</v>
      </c>
      <c r="J103" s="1">
        <v>16.816315789473681</v>
      </c>
      <c r="K103" s="1">
        <v>6.5727027027027036</v>
      </c>
      <c r="L103" s="2">
        <v>0.50837150959860411</v>
      </c>
      <c r="M103" s="2">
        <v>-0.28105536602923231</v>
      </c>
      <c r="N103" s="2">
        <v>-0.77330482338911966</v>
      </c>
    </row>
    <row r="104" spans="1:14" x14ac:dyDescent="0.3">
      <c r="A104" t="s">
        <v>219</v>
      </c>
      <c r="B104">
        <v>37.04</v>
      </c>
      <c r="C104">
        <v>6.17</v>
      </c>
      <c r="D104">
        <v>39.44</v>
      </c>
      <c r="E104" t="s">
        <v>220</v>
      </c>
      <c r="F104" t="s">
        <v>33</v>
      </c>
      <c r="G104" t="s">
        <v>15</v>
      </c>
      <c r="H104">
        <v>45</v>
      </c>
      <c r="I104" s="1">
        <v>36.940909090909088</v>
      </c>
      <c r="J104" s="1">
        <v>25.325526315789482</v>
      </c>
      <c r="K104" s="1">
        <v>12.69263157894737</v>
      </c>
      <c r="L104" s="2">
        <v>6.7651039744062835E-2</v>
      </c>
      <c r="M104" s="2">
        <v>0.46255598158712302</v>
      </c>
      <c r="N104" s="2">
        <v>-0.51389119256924864</v>
      </c>
    </row>
    <row r="105" spans="1:14" x14ac:dyDescent="0.3">
      <c r="A105" t="s">
        <v>221</v>
      </c>
      <c r="B105">
        <v>-27.12</v>
      </c>
      <c r="C105">
        <v>3190</v>
      </c>
      <c r="E105" t="s">
        <v>222</v>
      </c>
      <c r="F105" t="s">
        <v>24</v>
      </c>
      <c r="G105" t="s">
        <v>15</v>
      </c>
      <c r="H105">
        <v>19</v>
      </c>
      <c r="J105" s="1">
        <v>-27.12</v>
      </c>
      <c r="K105" s="1">
        <v>3190</v>
      </c>
      <c r="L105" s="2">
        <v>0</v>
      </c>
      <c r="M105" s="2">
        <v>0</v>
      </c>
      <c r="N105" s="2">
        <v>0</v>
      </c>
    </row>
    <row r="106" spans="1:14" x14ac:dyDescent="0.3">
      <c r="A106" t="s">
        <v>223</v>
      </c>
      <c r="D106">
        <v>8.59</v>
      </c>
      <c r="E106" t="s">
        <v>224</v>
      </c>
      <c r="F106" t="s">
        <v>41</v>
      </c>
      <c r="G106" t="s">
        <v>15</v>
      </c>
      <c r="H106">
        <v>21</v>
      </c>
      <c r="I106" s="1">
        <v>18.672000000000001</v>
      </c>
      <c r="J106" s="1">
        <v>6.0760000000000014</v>
      </c>
      <c r="K106" s="1">
        <v>2.1480000000000001</v>
      </c>
      <c r="L106" s="2">
        <v>-0.53995287060839769</v>
      </c>
      <c r="M106" s="2">
        <v>0</v>
      </c>
      <c r="N106" s="2">
        <v>0</v>
      </c>
    </row>
    <row r="107" spans="1:14" x14ac:dyDescent="0.3">
      <c r="A107" t="s">
        <v>225</v>
      </c>
      <c r="B107">
        <v>4.6399999999999997</v>
      </c>
      <c r="C107">
        <v>3.31</v>
      </c>
      <c r="D107">
        <v>7.11</v>
      </c>
      <c r="E107" t="s">
        <v>226</v>
      </c>
      <c r="F107" t="s">
        <v>82</v>
      </c>
      <c r="G107" t="s">
        <v>8</v>
      </c>
      <c r="H107">
        <v>46</v>
      </c>
      <c r="I107" s="1">
        <v>11.74</v>
      </c>
      <c r="J107" s="1">
        <v>17.06444444444444</v>
      </c>
      <c r="K107" s="1">
        <v>9.6011111111111109</v>
      </c>
      <c r="L107" s="2">
        <v>-0.39437819420783649</v>
      </c>
      <c r="M107" s="2">
        <v>-0.72808959499934889</v>
      </c>
      <c r="N107" s="2">
        <v>-0.65524823515796782</v>
      </c>
    </row>
    <row r="108" spans="1:14" x14ac:dyDescent="0.3">
      <c r="A108" t="s">
        <v>227</v>
      </c>
      <c r="B108">
        <v>4.6399999999999997</v>
      </c>
      <c r="C108">
        <v>3.31</v>
      </c>
      <c r="D108">
        <v>5.86</v>
      </c>
      <c r="E108" t="s">
        <v>228</v>
      </c>
      <c r="F108" t="s">
        <v>82</v>
      </c>
      <c r="G108" t="s">
        <v>8</v>
      </c>
      <c r="H108">
        <v>46</v>
      </c>
      <c r="I108" s="1">
        <v>11.74</v>
      </c>
      <c r="J108" s="1">
        <v>17.06444444444444</v>
      </c>
      <c r="K108" s="1">
        <v>9.6011111111111109</v>
      </c>
      <c r="L108" s="2">
        <v>-0.50085178875638836</v>
      </c>
      <c r="M108" s="2">
        <v>-0.72808959499934889</v>
      </c>
      <c r="N108" s="2">
        <v>-0.65524823515796782</v>
      </c>
    </row>
    <row r="109" spans="1:14" x14ac:dyDescent="0.3">
      <c r="A109" t="s">
        <v>229</v>
      </c>
      <c r="B109">
        <v>11.82</v>
      </c>
      <c r="C109">
        <v>1.49</v>
      </c>
      <c r="D109">
        <v>14.45</v>
      </c>
      <c r="E109" t="s">
        <v>230</v>
      </c>
      <c r="F109" t="s">
        <v>82</v>
      </c>
      <c r="G109" t="s">
        <v>8</v>
      </c>
      <c r="H109">
        <v>45</v>
      </c>
      <c r="I109" s="1">
        <v>36.940909090909088</v>
      </c>
      <c r="J109" s="1">
        <v>25.325526315789482</v>
      </c>
      <c r="K109" s="1">
        <v>12.69263157894737</v>
      </c>
      <c r="L109" s="2">
        <v>-0.60883474836963214</v>
      </c>
      <c r="M109" s="2">
        <v>-0.53327722185853688</v>
      </c>
      <c r="N109" s="2">
        <v>-0.88260905622823027</v>
      </c>
    </row>
    <row r="110" spans="1:14" x14ac:dyDescent="0.3">
      <c r="A110" t="s">
        <v>231</v>
      </c>
      <c r="B110">
        <v>13.07</v>
      </c>
      <c r="C110">
        <v>1.36</v>
      </c>
      <c r="D110">
        <v>28.42</v>
      </c>
      <c r="E110" t="s">
        <v>232</v>
      </c>
      <c r="F110" t="s">
        <v>33</v>
      </c>
      <c r="G110" t="s">
        <v>15</v>
      </c>
      <c r="H110">
        <v>52</v>
      </c>
      <c r="I110" s="1">
        <v>112.9933333333333</v>
      </c>
      <c r="J110" s="1">
        <v>104.1238461538462</v>
      </c>
      <c r="K110" s="1">
        <v>779.17615384615408</v>
      </c>
      <c r="L110" s="2">
        <v>-0.74848073632662682</v>
      </c>
      <c r="M110" s="2">
        <v>-0.87447640014479799</v>
      </c>
      <c r="N110" s="2">
        <v>-0.9982545667070446</v>
      </c>
    </row>
    <row r="111" spans="1:14" x14ac:dyDescent="0.3">
      <c r="A111" t="s">
        <v>233</v>
      </c>
      <c r="B111">
        <v>7.73</v>
      </c>
      <c r="C111">
        <v>16.12</v>
      </c>
      <c r="D111">
        <v>10.77</v>
      </c>
      <c r="E111" t="s">
        <v>234</v>
      </c>
      <c r="F111" t="s">
        <v>41</v>
      </c>
      <c r="G111" t="s">
        <v>8</v>
      </c>
      <c r="H111">
        <v>63</v>
      </c>
      <c r="I111" s="1">
        <v>14.669166666666669</v>
      </c>
      <c r="J111" s="1">
        <v>21.927499999999998</v>
      </c>
      <c r="K111" s="1">
        <v>17.772173913043481</v>
      </c>
      <c r="L111" s="2">
        <v>-0.26580696472192239</v>
      </c>
      <c r="M111" s="2">
        <v>-0.64747463231102498</v>
      </c>
      <c r="N111" s="2">
        <v>-9.2964086505528787E-2</v>
      </c>
    </row>
    <row r="112" spans="1:14" x14ac:dyDescent="0.3">
      <c r="A112" t="s">
        <v>235</v>
      </c>
      <c r="B112">
        <v>16.71</v>
      </c>
      <c r="C112">
        <v>34.85</v>
      </c>
      <c r="D112">
        <v>297.7</v>
      </c>
      <c r="E112" t="s">
        <v>236</v>
      </c>
      <c r="F112" t="s">
        <v>41</v>
      </c>
      <c r="G112" t="s">
        <v>8</v>
      </c>
      <c r="H112">
        <v>20</v>
      </c>
      <c r="I112" s="1">
        <v>297.7</v>
      </c>
      <c r="J112" s="1">
        <v>16.71</v>
      </c>
      <c r="K112" s="1">
        <v>34.85</v>
      </c>
      <c r="L112" s="2">
        <v>0</v>
      </c>
      <c r="M112" s="2">
        <v>0</v>
      </c>
      <c r="N112" s="2">
        <v>0</v>
      </c>
    </row>
    <row r="113" spans="1:14" x14ac:dyDescent="0.3">
      <c r="A113" t="s">
        <v>237</v>
      </c>
      <c r="B113">
        <v>8.56</v>
      </c>
      <c r="C113">
        <v>0.83</v>
      </c>
      <c r="D113">
        <v>13.27</v>
      </c>
      <c r="E113" t="s">
        <v>238</v>
      </c>
      <c r="F113" t="s">
        <v>24</v>
      </c>
      <c r="G113" t="s">
        <v>15</v>
      </c>
      <c r="H113">
        <v>28</v>
      </c>
      <c r="I113" s="1">
        <v>55.686666666666667</v>
      </c>
      <c r="J113" s="1">
        <v>9.1575000000000006</v>
      </c>
      <c r="K113" s="1">
        <v>13.02</v>
      </c>
      <c r="L113" s="2">
        <v>-0.76170238237758892</v>
      </c>
      <c r="M113" s="2">
        <v>-6.524706524706525E-2</v>
      </c>
      <c r="N113" s="2">
        <v>-0.93625192012288783</v>
      </c>
    </row>
    <row r="114" spans="1:14" x14ac:dyDescent="0.3">
      <c r="A114" t="s">
        <v>239</v>
      </c>
      <c r="B114">
        <v>14.61</v>
      </c>
      <c r="C114">
        <v>1.25</v>
      </c>
      <c r="D114">
        <v>18.59</v>
      </c>
      <c r="E114" t="s">
        <v>240</v>
      </c>
      <c r="F114" t="s">
        <v>7</v>
      </c>
      <c r="G114" t="s">
        <v>8</v>
      </c>
      <c r="H114">
        <v>21</v>
      </c>
      <c r="I114" s="1">
        <v>18.672000000000001</v>
      </c>
      <c r="J114" s="1">
        <v>6.0760000000000014</v>
      </c>
      <c r="K114" s="1">
        <v>2.1480000000000001</v>
      </c>
      <c r="L114" s="2">
        <v>-4.3916023993146869E-3</v>
      </c>
      <c r="M114" s="2">
        <v>1.4045424621461491</v>
      </c>
      <c r="N114" s="2">
        <v>-0.41806331471135932</v>
      </c>
    </row>
    <row r="115" spans="1:14" x14ac:dyDescent="0.3">
      <c r="A115" t="s">
        <v>241</v>
      </c>
      <c r="B115">
        <v>14.61</v>
      </c>
      <c r="C115">
        <v>1.25</v>
      </c>
      <c r="D115">
        <v>18.59</v>
      </c>
      <c r="E115" t="s">
        <v>242</v>
      </c>
      <c r="F115" t="s">
        <v>7</v>
      </c>
      <c r="G115" t="s">
        <v>8</v>
      </c>
      <c r="H115">
        <v>21</v>
      </c>
      <c r="I115" s="1">
        <v>18.672000000000001</v>
      </c>
      <c r="J115" s="1">
        <v>6.0760000000000014</v>
      </c>
      <c r="K115" s="1">
        <v>2.1480000000000001</v>
      </c>
      <c r="L115" s="2">
        <v>-4.3916023993146869E-3</v>
      </c>
      <c r="M115" s="2">
        <v>1.4045424621461491</v>
      </c>
      <c r="N115" s="2">
        <v>-0.41806331471135932</v>
      </c>
    </row>
    <row r="116" spans="1:14" x14ac:dyDescent="0.3">
      <c r="A116" t="s">
        <v>243</v>
      </c>
      <c r="B116">
        <v>14.31</v>
      </c>
      <c r="C116">
        <v>4.8600000000000003</v>
      </c>
      <c r="D116">
        <v>27.6</v>
      </c>
      <c r="E116" t="s">
        <v>244</v>
      </c>
      <c r="F116" t="s">
        <v>33</v>
      </c>
      <c r="G116" t="s">
        <v>15</v>
      </c>
      <c r="H116">
        <v>55</v>
      </c>
      <c r="I116" s="1">
        <v>28.34</v>
      </c>
      <c r="J116" s="1">
        <v>13.5275</v>
      </c>
      <c r="K116" s="1">
        <v>1.925</v>
      </c>
      <c r="L116" s="2">
        <v>-2.6111503175723309E-2</v>
      </c>
      <c r="M116" s="2">
        <v>5.7845130290149697E-2</v>
      </c>
      <c r="N116" s="2">
        <v>1.5246753246753251</v>
      </c>
    </row>
    <row r="117" spans="1:14" x14ac:dyDescent="0.3">
      <c r="A117" t="s">
        <v>245</v>
      </c>
      <c r="B117">
        <v>-17.09</v>
      </c>
      <c r="E117" t="s">
        <v>246</v>
      </c>
      <c r="F117" t="s">
        <v>24</v>
      </c>
      <c r="G117" t="s">
        <v>15</v>
      </c>
      <c r="H117">
        <v>22</v>
      </c>
      <c r="J117" s="1">
        <v>-17.09</v>
      </c>
      <c r="L117" s="2">
        <v>0</v>
      </c>
      <c r="M117" s="2">
        <v>0</v>
      </c>
      <c r="N117" s="2">
        <v>0</v>
      </c>
    </row>
    <row r="118" spans="1:14" x14ac:dyDescent="0.3">
      <c r="A118" t="s">
        <v>247</v>
      </c>
      <c r="B118">
        <v>10.24</v>
      </c>
      <c r="C118">
        <v>0.87</v>
      </c>
      <c r="D118">
        <v>24.57</v>
      </c>
      <c r="E118" t="s">
        <v>248</v>
      </c>
      <c r="F118" t="s">
        <v>14</v>
      </c>
      <c r="G118" t="s">
        <v>8</v>
      </c>
      <c r="H118">
        <v>63</v>
      </c>
      <c r="I118" s="1">
        <v>14.669166666666669</v>
      </c>
      <c r="J118" s="1">
        <v>21.927499999999998</v>
      </c>
      <c r="K118" s="1">
        <v>17.772173913043481</v>
      </c>
      <c r="L118" s="2">
        <v>0.67494177128898469</v>
      </c>
      <c r="M118" s="2">
        <v>-0.53300649868886096</v>
      </c>
      <c r="N118" s="2">
        <v>-0.95104706918485171</v>
      </c>
    </row>
    <row r="119" spans="1:14" x14ac:dyDescent="0.3">
      <c r="A119" t="s">
        <v>249</v>
      </c>
      <c r="B119">
        <v>-28.95</v>
      </c>
      <c r="C119">
        <v>10070</v>
      </c>
      <c r="E119" t="s">
        <v>250</v>
      </c>
      <c r="F119" t="s">
        <v>24</v>
      </c>
      <c r="G119" t="s">
        <v>15</v>
      </c>
      <c r="H119">
        <v>52</v>
      </c>
      <c r="I119" s="1">
        <v>112.9933333333333</v>
      </c>
      <c r="J119" s="1">
        <v>104.1238461538462</v>
      </c>
      <c r="K119" s="1">
        <v>779.17615384615408</v>
      </c>
      <c r="L119" s="2">
        <v>0</v>
      </c>
      <c r="M119" s="2">
        <v>-1.278034293481874</v>
      </c>
      <c r="N119" s="2">
        <v>11.923906808868139</v>
      </c>
    </row>
    <row r="120" spans="1:14" x14ac:dyDescent="0.3">
      <c r="A120" t="s">
        <v>251</v>
      </c>
      <c r="B120">
        <v>28.8</v>
      </c>
      <c r="C120">
        <v>3.13</v>
      </c>
      <c r="D120">
        <v>34.9</v>
      </c>
      <c r="E120" t="s">
        <v>252</v>
      </c>
      <c r="F120" t="s">
        <v>11</v>
      </c>
      <c r="G120" t="s">
        <v>8</v>
      </c>
      <c r="H120">
        <v>23</v>
      </c>
      <c r="I120" s="1">
        <v>29.734054054054049</v>
      </c>
      <c r="J120" s="1">
        <v>16.816315789473681</v>
      </c>
      <c r="K120" s="1">
        <v>6.5727027027027036</v>
      </c>
      <c r="L120" s="2">
        <v>0.1737383653286797</v>
      </c>
      <c r="M120" s="2">
        <v>0.71262245313135741</v>
      </c>
      <c r="N120" s="2">
        <v>-0.52378798470331844</v>
      </c>
    </row>
    <row r="121" spans="1:14" x14ac:dyDescent="0.3">
      <c r="A121" t="s">
        <v>253</v>
      </c>
      <c r="B121">
        <v>12.35</v>
      </c>
      <c r="C121">
        <v>1.27</v>
      </c>
      <c r="D121">
        <v>20.55</v>
      </c>
      <c r="E121" t="s">
        <v>254</v>
      </c>
      <c r="F121" t="s">
        <v>11</v>
      </c>
      <c r="G121" t="s">
        <v>15</v>
      </c>
      <c r="H121">
        <v>23</v>
      </c>
      <c r="I121" s="1">
        <v>29.734054054054049</v>
      </c>
      <c r="J121" s="1">
        <v>16.816315789473681</v>
      </c>
      <c r="K121" s="1">
        <v>6.5727027027027036</v>
      </c>
      <c r="L121" s="2">
        <v>-0.30887325479930172</v>
      </c>
      <c r="M121" s="2">
        <v>-0.26559419110512972</v>
      </c>
      <c r="N121" s="2">
        <v>-0.80677659443233685</v>
      </c>
    </row>
    <row r="122" spans="1:14" x14ac:dyDescent="0.3">
      <c r="A122" t="s">
        <v>255</v>
      </c>
      <c r="B122">
        <v>15.07</v>
      </c>
      <c r="C122">
        <v>4.8899999999999997</v>
      </c>
      <c r="E122" t="s">
        <v>256</v>
      </c>
      <c r="F122" t="s">
        <v>41</v>
      </c>
      <c r="G122" t="s">
        <v>8</v>
      </c>
      <c r="H122">
        <v>52</v>
      </c>
      <c r="I122" s="1">
        <v>112.9933333333333</v>
      </c>
      <c r="J122" s="1">
        <v>104.1238461538462</v>
      </c>
      <c r="K122" s="1">
        <v>779.17615384615408</v>
      </c>
      <c r="L122" s="2">
        <v>0</v>
      </c>
      <c r="M122" s="2">
        <v>-0.85526850422204326</v>
      </c>
      <c r="N122" s="2">
        <v>-0.99372414058635894</v>
      </c>
    </row>
    <row r="123" spans="1:14" x14ac:dyDescent="0.3">
      <c r="A123" t="s">
        <v>257</v>
      </c>
      <c r="D123">
        <v>15.23</v>
      </c>
      <c r="E123" t="s">
        <v>258</v>
      </c>
      <c r="F123" t="s">
        <v>41</v>
      </c>
      <c r="G123" t="s">
        <v>8</v>
      </c>
      <c r="H123">
        <v>23</v>
      </c>
      <c r="I123" s="1">
        <v>29.734054054054049</v>
      </c>
      <c r="J123" s="1">
        <v>16.816315789473681</v>
      </c>
      <c r="K123" s="1">
        <v>6.5727027027027036</v>
      </c>
      <c r="L123" s="2">
        <v>-0.48779268470040721</v>
      </c>
      <c r="M123" s="2">
        <v>0</v>
      </c>
      <c r="N123" s="2">
        <v>0</v>
      </c>
    </row>
    <row r="124" spans="1:14" x14ac:dyDescent="0.3">
      <c r="A124" t="s">
        <v>259</v>
      </c>
      <c r="D124">
        <v>15.29</v>
      </c>
      <c r="E124" t="s">
        <v>260</v>
      </c>
      <c r="F124" t="s">
        <v>41</v>
      </c>
      <c r="G124" t="s">
        <v>8</v>
      </c>
      <c r="H124">
        <v>23</v>
      </c>
      <c r="I124" s="1">
        <v>29.734054054054049</v>
      </c>
      <c r="J124" s="1">
        <v>16.816315789473681</v>
      </c>
      <c r="K124" s="1">
        <v>6.5727027027027036</v>
      </c>
      <c r="L124" s="2">
        <v>-0.48577479639325177</v>
      </c>
      <c r="M124" s="2">
        <v>0</v>
      </c>
      <c r="N124" s="2">
        <v>0</v>
      </c>
    </row>
    <row r="125" spans="1:14" x14ac:dyDescent="0.3">
      <c r="A125" t="s">
        <v>261</v>
      </c>
      <c r="B125">
        <v>7.32</v>
      </c>
      <c r="C125">
        <v>0.95</v>
      </c>
      <c r="D125">
        <v>10.14</v>
      </c>
      <c r="E125" t="s">
        <v>262</v>
      </c>
      <c r="F125" t="s">
        <v>11</v>
      </c>
      <c r="G125" t="s">
        <v>15</v>
      </c>
      <c r="H125">
        <v>45</v>
      </c>
      <c r="I125" s="1">
        <v>36.940909090909088</v>
      </c>
      <c r="J125" s="1">
        <v>25.325526315789482</v>
      </c>
      <c r="K125" s="1">
        <v>12.69263157894737</v>
      </c>
      <c r="L125" s="2">
        <v>-0.72550756736803246</v>
      </c>
      <c r="M125" s="2">
        <v>-0.71096355871442385</v>
      </c>
      <c r="N125" s="2">
        <v>-0.92515342511195886</v>
      </c>
    </row>
    <row r="126" spans="1:14" x14ac:dyDescent="0.3">
      <c r="A126" t="s">
        <v>263</v>
      </c>
      <c r="B126">
        <v>27.59</v>
      </c>
      <c r="C126">
        <v>10.65</v>
      </c>
      <c r="D126">
        <v>11.06</v>
      </c>
      <c r="E126" t="s">
        <v>264</v>
      </c>
      <c r="F126" t="s">
        <v>36</v>
      </c>
      <c r="G126" t="s">
        <v>15</v>
      </c>
      <c r="H126">
        <v>30</v>
      </c>
      <c r="I126" s="1">
        <v>11.321999999999999</v>
      </c>
      <c r="J126" s="1">
        <v>-328.61500000000012</v>
      </c>
      <c r="K126" s="1">
        <v>14.26</v>
      </c>
      <c r="L126" s="2">
        <v>-2.3140787846670289E-2</v>
      </c>
      <c r="M126" s="2">
        <v>-1.0839584315992881</v>
      </c>
      <c r="N126" s="2">
        <v>-0.25315568022440388</v>
      </c>
    </row>
    <row r="127" spans="1:14" x14ac:dyDescent="0.3">
      <c r="A127" t="s">
        <v>265</v>
      </c>
      <c r="B127">
        <v>12.35</v>
      </c>
      <c r="C127">
        <v>0.18</v>
      </c>
      <c r="D127">
        <v>35.33</v>
      </c>
      <c r="E127" t="s">
        <v>266</v>
      </c>
      <c r="F127" t="s">
        <v>11</v>
      </c>
      <c r="G127" t="s">
        <v>15</v>
      </c>
      <c r="H127">
        <v>24</v>
      </c>
      <c r="I127" s="1">
        <v>35.33</v>
      </c>
      <c r="J127" s="1">
        <v>12.35</v>
      </c>
      <c r="K127" s="1">
        <v>0.18</v>
      </c>
      <c r="L127" s="2">
        <v>0</v>
      </c>
      <c r="M127" s="2">
        <v>0</v>
      </c>
      <c r="N127" s="2">
        <v>0</v>
      </c>
    </row>
    <row r="128" spans="1:14" x14ac:dyDescent="0.3">
      <c r="A128" t="s">
        <v>267</v>
      </c>
      <c r="B128">
        <v>46.65</v>
      </c>
      <c r="C128">
        <v>12.2</v>
      </c>
      <c r="D128">
        <v>64.52</v>
      </c>
      <c r="E128" t="s">
        <v>268</v>
      </c>
      <c r="F128" t="s">
        <v>33</v>
      </c>
      <c r="G128" t="s">
        <v>15</v>
      </c>
      <c r="H128">
        <v>25</v>
      </c>
      <c r="I128" s="1">
        <v>64.52</v>
      </c>
      <c r="J128" s="1">
        <v>46.65</v>
      </c>
      <c r="K128" s="1">
        <v>12.2</v>
      </c>
      <c r="L128" s="2">
        <v>0</v>
      </c>
      <c r="M128" s="2">
        <v>0</v>
      </c>
      <c r="N128" s="2">
        <v>0</v>
      </c>
    </row>
    <row r="129" spans="1:14" x14ac:dyDescent="0.3">
      <c r="A129" t="s">
        <v>269</v>
      </c>
      <c r="B129">
        <v>11.07</v>
      </c>
      <c r="C129">
        <v>1.48</v>
      </c>
      <c r="D129">
        <v>11.87</v>
      </c>
      <c r="E129" t="s">
        <v>270</v>
      </c>
      <c r="F129" t="s">
        <v>41</v>
      </c>
      <c r="G129" t="s">
        <v>8</v>
      </c>
      <c r="H129">
        <v>35</v>
      </c>
      <c r="I129" s="1">
        <v>54.73</v>
      </c>
      <c r="J129" s="1">
        <v>26.305</v>
      </c>
      <c r="K129" s="1">
        <v>2.2850000000000001</v>
      </c>
      <c r="L129" s="2">
        <v>-0.78311712040928194</v>
      </c>
      <c r="M129" s="2">
        <v>-0.57916745865804975</v>
      </c>
      <c r="N129" s="2">
        <v>-0.35229759299781183</v>
      </c>
    </row>
    <row r="130" spans="1:14" x14ac:dyDescent="0.3">
      <c r="A130" t="s">
        <v>271</v>
      </c>
      <c r="B130">
        <v>13.27</v>
      </c>
      <c r="C130">
        <v>0.68</v>
      </c>
      <c r="D130">
        <v>14.85</v>
      </c>
      <c r="E130" t="s">
        <v>272</v>
      </c>
      <c r="F130" t="s">
        <v>7</v>
      </c>
      <c r="G130" t="s">
        <v>15</v>
      </c>
      <c r="H130">
        <v>26</v>
      </c>
      <c r="I130" s="1">
        <v>14.85</v>
      </c>
      <c r="J130" s="1">
        <v>13.27</v>
      </c>
      <c r="K130" s="1">
        <v>0.68</v>
      </c>
      <c r="L130" s="2">
        <v>0</v>
      </c>
      <c r="M130" s="2">
        <v>0</v>
      </c>
      <c r="N130" s="2">
        <v>0</v>
      </c>
    </row>
    <row r="131" spans="1:14" x14ac:dyDescent="0.3">
      <c r="A131" t="s">
        <v>273</v>
      </c>
      <c r="B131">
        <v>27.35</v>
      </c>
      <c r="C131">
        <v>6.57</v>
      </c>
      <c r="E131" t="s">
        <v>274</v>
      </c>
      <c r="F131" t="s">
        <v>24</v>
      </c>
      <c r="G131" t="s">
        <v>15</v>
      </c>
      <c r="H131">
        <v>45</v>
      </c>
      <c r="I131" s="1">
        <v>36.940909090909088</v>
      </c>
      <c r="J131" s="1">
        <v>25.325526315789482</v>
      </c>
      <c r="K131" s="1">
        <v>12.69263157894737</v>
      </c>
      <c r="L131" s="2">
        <v>0</v>
      </c>
      <c r="M131" s="2">
        <v>7.9938069557446534E-2</v>
      </c>
      <c r="N131" s="2">
        <v>-0.4823768452479682</v>
      </c>
    </row>
    <row r="132" spans="1:14" x14ac:dyDescent="0.3">
      <c r="A132" t="s">
        <v>275</v>
      </c>
      <c r="B132">
        <v>124.27</v>
      </c>
      <c r="C132">
        <v>16.809999999999999</v>
      </c>
      <c r="D132">
        <v>27.54</v>
      </c>
      <c r="E132" t="s">
        <v>276</v>
      </c>
      <c r="F132" t="s">
        <v>14</v>
      </c>
      <c r="G132" t="s">
        <v>8</v>
      </c>
      <c r="H132">
        <v>3</v>
      </c>
      <c r="I132" s="1">
        <v>31.50333333333333</v>
      </c>
      <c r="J132" s="1">
        <v>52.956666666666671</v>
      </c>
      <c r="K132" s="1">
        <v>10.52</v>
      </c>
      <c r="L132" s="2">
        <v>-0.12580679293196481</v>
      </c>
      <c r="M132" s="2">
        <v>1.346635614024045</v>
      </c>
      <c r="N132" s="2">
        <v>0.59790874524714832</v>
      </c>
    </row>
    <row r="133" spans="1:14" x14ac:dyDescent="0.3">
      <c r="A133" t="s">
        <v>277</v>
      </c>
      <c r="B133">
        <v>13.84</v>
      </c>
      <c r="C133">
        <v>13.53</v>
      </c>
      <c r="D133">
        <v>8.07</v>
      </c>
      <c r="E133" t="s">
        <v>278</v>
      </c>
      <c r="F133" t="s">
        <v>41</v>
      </c>
      <c r="G133" t="s">
        <v>8</v>
      </c>
      <c r="H133">
        <v>63</v>
      </c>
      <c r="I133" s="1">
        <v>14.669166666666669</v>
      </c>
      <c r="J133" s="1">
        <v>21.927499999999998</v>
      </c>
      <c r="K133" s="1">
        <v>17.772173913043481</v>
      </c>
      <c r="L133" s="2">
        <v>-0.44986650002840423</v>
      </c>
      <c r="M133" s="2">
        <v>-0.36882909588416368</v>
      </c>
      <c r="N133" s="2">
        <v>-0.23869752421959101</v>
      </c>
    </row>
    <row r="134" spans="1:14" x14ac:dyDescent="0.3">
      <c r="A134" t="s">
        <v>279</v>
      </c>
      <c r="B134">
        <v>11.29</v>
      </c>
      <c r="C134">
        <v>13.16</v>
      </c>
      <c r="D134">
        <v>4.57</v>
      </c>
      <c r="E134" t="s">
        <v>280</v>
      </c>
      <c r="F134" t="s">
        <v>41</v>
      </c>
      <c r="G134" t="s">
        <v>8</v>
      </c>
      <c r="H134">
        <v>63</v>
      </c>
      <c r="I134" s="1">
        <v>14.669166666666669</v>
      </c>
      <c r="J134" s="1">
        <v>21.927499999999998</v>
      </c>
      <c r="K134" s="1">
        <v>17.772173913043481</v>
      </c>
      <c r="L134" s="2">
        <v>-0.68846219394421404</v>
      </c>
      <c r="M134" s="2">
        <v>-0.48512142287082433</v>
      </c>
      <c r="N134" s="2">
        <v>-0.2595165867501712</v>
      </c>
    </row>
    <row r="135" spans="1:14" x14ac:dyDescent="0.3">
      <c r="A135" t="s">
        <v>281</v>
      </c>
      <c r="B135">
        <v>11.29</v>
      </c>
      <c r="C135">
        <v>13.16</v>
      </c>
      <c r="D135">
        <v>4.3899999999999997</v>
      </c>
      <c r="E135" t="s">
        <v>282</v>
      </c>
      <c r="F135" t="s">
        <v>41</v>
      </c>
      <c r="G135" t="s">
        <v>8</v>
      </c>
      <c r="H135">
        <v>63</v>
      </c>
      <c r="I135" s="1">
        <v>14.669166666666669</v>
      </c>
      <c r="J135" s="1">
        <v>21.927499999999998</v>
      </c>
      <c r="K135" s="1">
        <v>17.772173913043481</v>
      </c>
      <c r="L135" s="2">
        <v>-0.70073282963131289</v>
      </c>
      <c r="M135" s="2">
        <v>-0.48512142287082433</v>
      </c>
      <c r="N135" s="2">
        <v>-0.2595165867501712</v>
      </c>
    </row>
    <row r="136" spans="1:14" x14ac:dyDescent="0.3">
      <c r="A136" t="s">
        <v>283</v>
      </c>
      <c r="B136">
        <v>9.11</v>
      </c>
      <c r="C136">
        <v>10.62</v>
      </c>
      <c r="E136" t="s">
        <v>284</v>
      </c>
      <c r="F136" t="s">
        <v>41</v>
      </c>
      <c r="G136" t="s">
        <v>8</v>
      </c>
      <c r="H136">
        <v>28</v>
      </c>
      <c r="I136" s="1">
        <v>55.686666666666667</v>
      </c>
      <c r="J136" s="1">
        <v>9.1575000000000006</v>
      </c>
      <c r="K136" s="1">
        <v>13.02</v>
      </c>
      <c r="L136" s="2">
        <v>0</v>
      </c>
      <c r="M136" s="2">
        <v>-5.1870051870053224E-3</v>
      </c>
      <c r="N136" s="2">
        <v>-0.18433179723502299</v>
      </c>
    </row>
    <row r="137" spans="1:14" x14ac:dyDescent="0.3">
      <c r="A137" t="s">
        <v>285</v>
      </c>
      <c r="B137">
        <v>7.64</v>
      </c>
      <c r="C137">
        <v>0.93</v>
      </c>
      <c r="D137">
        <v>12.89</v>
      </c>
      <c r="E137" t="s">
        <v>286</v>
      </c>
      <c r="F137" t="s">
        <v>33</v>
      </c>
      <c r="G137" t="s">
        <v>15</v>
      </c>
      <c r="H137">
        <v>23</v>
      </c>
      <c r="I137" s="1">
        <v>29.734054054054049</v>
      </c>
      <c r="J137" s="1">
        <v>16.816315789473681</v>
      </c>
      <c r="K137" s="1">
        <v>6.5727027027027036</v>
      </c>
      <c r="L137" s="2">
        <v>-0.56649032867946469</v>
      </c>
      <c r="M137" s="2">
        <v>-0.54567932146098719</v>
      </c>
      <c r="N137" s="2">
        <v>-0.8585056951354908</v>
      </c>
    </row>
    <row r="138" spans="1:14" x14ac:dyDescent="0.3">
      <c r="A138" t="s">
        <v>287</v>
      </c>
      <c r="B138">
        <v>20.95</v>
      </c>
      <c r="C138">
        <v>2.46</v>
      </c>
      <c r="D138">
        <v>28.01</v>
      </c>
      <c r="E138" t="s">
        <v>288</v>
      </c>
      <c r="F138" t="s">
        <v>11</v>
      </c>
      <c r="G138" t="s">
        <v>15</v>
      </c>
      <c r="H138">
        <v>55</v>
      </c>
      <c r="I138" s="1">
        <v>28.34</v>
      </c>
      <c r="J138" s="1">
        <v>13.5275</v>
      </c>
      <c r="K138" s="1">
        <v>1.925</v>
      </c>
      <c r="L138" s="2">
        <v>-1.16443189837685E-2</v>
      </c>
      <c r="M138" s="2">
        <v>0.54869709850304904</v>
      </c>
      <c r="N138" s="2">
        <v>0.27792207792207768</v>
      </c>
    </row>
    <row r="139" spans="1:14" x14ac:dyDescent="0.3">
      <c r="A139" t="s">
        <v>289</v>
      </c>
      <c r="B139">
        <v>29.73</v>
      </c>
      <c r="C139">
        <v>8.4700000000000006</v>
      </c>
      <c r="D139">
        <v>31.2</v>
      </c>
      <c r="E139" t="s">
        <v>290</v>
      </c>
      <c r="F139" t="s">
        <v>41</v>
      </c>
      <c r="G139" t="s">
        <v>8</v>
      </c>
      <c r="H139">
        <v>23</v>
      </c>
      <c r="I139" s="1">
        <v>29.734054054054049</v>
      </c>
      <c r="J139" s="1">
        <v>16.816315789473681</v>
      </c>
      <c r="K139" s="1">
        <v>6.5727027027027036</v>
      </c>
      <c r="L139" s="2">
        <v>4.9301919720768028E-2</v>
      </c>
      <c r="M139" s="2">
        <v>0.76792588651372418</v>
      </c>
      <c r="N139" s="2">
        <v>0.28866318516386352</v>
      </c>
    </row>
    <row r="140" spans="1:14" x14ac:dyDescent="0.3">
      <c r="A140" t="s">
        <v>291</v>
      </c>
      <c r="B140">
        <v>92.15</v>
      </c>
      <c r="C140">
        <v>13.34</v>
      </c>
      <c r="D140">
        <v>35.33</v>
      </c>
      <c r="E140" t="s">
        <v>292</v>
      </c>
      <c r="F140" t="s">
        <v>14</v>
      </c>
      <c r="G140" t="s">
        <v>15</v>
      </c>
      <c r="H140">
        <v>29</v>
      </c>
      <c r="I140" s="1">
        <v>23.975000000000001</v>
      </c>
      <c r="J140" s="1">
        <v>80.956666666666663</v>
      </c>
      <c r="K140" s="1">
        <v>14.05</v>
      </c>
      <c r="L140" s="2">
        <v>0.47361835245046929</v>
      </c>
      <c r="M140" s="2">
        <v>0.13826326841520159</v>
      </c>
      <c r="N140" s="2">
        <v>-5.0533807829181487E-2</v>
      </c>
    </row>
    <row r="141" spans="1:14" x14ac:dyDescent="0.3">
      <c r="A141" t="s">
        <v>293</v>
      </c>
      <c r="B141">
        <v>7.93</v>
      </c>
      <c r="C141">
        <v>1.07</v>
      </c>
      <c r="D141">
        <v>13.15</v>
      </c>
      <c r="E141" t="s">
        <v>294</v>
      </c>
      <c r="F141" t="s">
        <v>11</v>
      </c>
      <c r="G141" t="s">
        <v>15</v>
      </c>
      <c r="H141">
        <v>45</v>
      </c>
      <c r="I141" s="1">
        <v>36.940909090909088</v>
      </c>
      <c r="J141" s="1">
        <v>25.325526315789482</v>
      </c>
      <c r="K141" s="1">
        <v>12.69263157894737</v>
      </c>
      <c r="L141" s="2">
        <v>-0.64402608588655097</v>
      </c>
      <c r="M141" s="2">
        <v>-0.68687718860729252</v>
      </c>
      <c r="N141" s="2">
        <v>-0.9156991209155747</v>
      </c>
    </row>
    <row r="142" spans="1:14" x14ac:dyDescent="0.3">
      <c r="A142" t="s">
        <v>295</v>
      </c>
      <c r="B142">
        <v>30.92</v>
      </c>
      <c r="C142">
        <v>4.71</v>
      </c>
      <c r="D142">
        <v>38.67</v>
      </c>
      <c r="E142" t="s">
        <v>296</v>
      </c>
      <c r="F142" t="s">
        <v>11</v>
      </c>
      <c r="G142" t="s">
        <v>8</v>
      </c>
      <c r="H142">
        <v>23</v>
      </c>
      <c r="I142" s="1">
        <v>29.734054054054049</v>
      </c>
      <c r="J142" s="1">
        <v>16.816315789473681</v>
      </c>
      <c r="K142" s="1">
        <v>6.5727027027027036</v>
      </c>
      <c r="L142" s="2">
        <v>0.30052901396160592</v>
      </c>
      <c r="M142" s="2">
        <v>0.83869049482019364</v>
      </c>
      <c r="N142" s="2">
        <v>-0.28339981084748561</v>
      </c>
    </row>
    <row r="143" spans="1:14" x14ac:dyDescent="0.3">
      <c r="A143" t="s">
        <v>297</v>
      </c>
      <c r="B143">
        <v>5.28</v>
      </c>
      <c r="C143">
        <v>0.63</v>
      </c>
      <c r="D143">
        <v>9.36</v>
      </c>
      <c r="E143" t="s">
        <v>298</v>
      </c>
      <c r="F143" t="s">
        <v>11</v>
      </c>
      <c r="G143" t="s">
        <v>8</v>
      </c>
      <c r="H143">
        <v>23</v>
      </c>
      <c r="I143" s="1">
        <v>29.734054054054049</v>
      </c>
      <c r="J143" s="1">
        <v>16.816315789473681</v>
      </c>
      <c r="K143" s="1">
        <v>6.5727027027027036</v>
      </c>
      <c r="L143" s="2">
        <v>-0.68520942408376961</v>
      </c>
      <c r="M143" s="2">
        <v>-0.68601921692591783</v>
      </c>
      <c r="N143" s="2">
        <v>-0.90414901928533242</v>
      </c>
    </row>
    <row r="144" spans="1:14" x14ac:dyDescent="0.3">
      <c r="A144" t="s">
        <v>299</v>
      </c>
      <c r="B144">
        <v>29.31</v>
      </c>
      <c r="C144">
        <v>9.4600000000000009</v>
      </c>
      <c r="E144" t="s">
        <v>300</v>
      </c>
      <c r="F144" t="s">
        <v>82</v>
      </c>
      <c r="G144" t="s">
        <v>15</v>
      </c>
      <c r="H144">
        <v>50</v>
      </c>
      <c r="I144" s="1">
        <v>35.380000000000003</v>
      </c>
      <c r="J144" s="1">
        <v>-357.80250000000001</v>
      </c>
      <c r="K144" s="1">
        <v>11.973333333333329</v>
      </c>
      <c r="L144" s="2">
        <v>0</v>
      </c>
      <c r="M144" s="2">
        <v>-1.0819166998553671</v>
      </c>
      <c r="N144" s="2">
        <v>-0.20991091314031191</v>
      </c>
    </row>
    <row r="145" spans="1:14" x14ac:dyDescent="0.3">
      <c r="A145" t="s">
        <v>301</v>
      </c>
      <c r="B145">
        <v>-1540</v>
      </c>
      <c r="E145" t="s">
        <v>302</v>
      </c>
      <c r="F145" t="s">
        <v>82</v>
      </c>
      <c r="G145" t="s">
        <v>15</v>
      </c>
      <c r="H145">
        <v>50</v>
      </c>
      <c r="I145" s="1">
        <v>35.380000000000003</v>
      </c>
      <c r="J145" s="1">
        <v>-357.80250000000001</v>
      </c>
      <c r="K145" s="1">
        <v>11.973333333333329</v>
      </c>
      <c r="L145" s="2">
        <v>0</v>
      </c>
      <c r="M145" s="2">
        <v>3.304050418876336</v>
      </c>
      <c r="N145" s="2">
        <v>0</v>
      </c>
    </row>
    <row r="146" spans="1:14" x14ac:dyDescent="0.3">
      <c r="A146" t="s">
        <v>303</v>
      </c>
      <c r="B146">
        <v>69.73</v>
      </c>
      <c r="C146">
        <v>22.43</v>
      </c>
      <c r="D146">
        <v>608.24</v>
      </c>
      <c r="E146" t="s">
        <v>304</v>
      </c>
      <c r="F146" t="s">
        <v>82</v>
      </c>
      <c r="G146" t="s">
        <v>8</v>
      </c>
      <c r="H146">
        <v>52</v>
      </c>
      <c r="I146" s="1">
        <v>112.9933333333333</v>
      </c>
      <c r="J146" s="1">
        <v>104.1238461538462</v>
      </c>
      <c r="K146" s="1">
        <v>779.17615384615408</v>
      </c>
      <c r="L146" s="2">
        <v>4.3829724467520217</v>
      </c>
      <c r="M146" s="2">
        <v>-0.3303167086531571</v>
      </c>
      <c r="N146" s="2">
        <v>-0.97121318473456675</v>
      </c>
    </row>
    <row r="147" spans="1:14" x14ac:dyDescent="0.3">
      <c r="A147" t="s">
        <v>305</v>
      </c>
      <c r="B147">
        <v>6.28</v>
      </c>
      <c r="C147">
        <v>4.7</v>
      </c>
      <c r="D147">
        <v>20.46</v>
      </c>
      <c r="E147" t="s">
        <v>306</v>
      </c>
      <c r="F147" t="s">
        <v>41</v>
      </c>
      <c r="G147" t="s">
        <v>8</v>
      </c>
      <c r="H147">
        <v>23</v>
      </c>
      <c r="I147" s="1">
        <v>29.734054054054049</v>
      </c>
      <c r="J147" s="1">
        <v>16.816315789473681</v>
      </c>
      <c r="K147" s="1">
        <v>6.5727027027027036</v>
      </c>
      <c r="L147" s="2">
        <v>-0.31190008726003471</v>
      </c>
      <c r="M147" s="2">
        <v>-0.62655315952552337</v>
      </c>
      <c r="N147" s="2">
        <v>-0.28492125498581372</v>
      </c>
    </row>
    <row r="148" spans="1:14" x14ac:dyDescent="0.3">
      <c r="A148" t="s">
        <v>307</v>
      </c>
      <c r="B148">
        <v>45.83</v>
      </c>
      <c r="C148">
        <v>40.64</v>
      </c>
      <c r="D148">
        <v>18.04</v>
      </c>
      <c r="E148" t="s">
        <v>308</v>
      </c>
      <c r="F148" t="s">
        <v>36</v>
      </c>
      <c r="G148" t="s">
        <v>8</v>
      </c>
      <c r="H148">
        <v>30</v>
      </c>
      <c r="I148" s="1">
        <v>11.321999999999999</v>
      </c>
      <c r="J148" s="1">
        <v>-328.61500000000012</v>
      </c>
      <c r="K148" s="1">
        <v>14.26</v>
      </c>
      <c r="L148" s="2">
        <v>0.59335806394629897</v>
      </c>
      <c r="M148" s="2">
        <v>-1.139464114541332</v>
      </c>
      <c r="N148" s="2">
        <v>1.8499298737727909</v>
      </c>
    </row>
    <row r="149" spans="1:14" x14ac:dyDescent="0.3">
      <c r="A149" t="s">
        <v>309</v>
      </c>
      <c r="B149">
        <v>6.12</v>
      </c>
      <c r="C149">
        <v>2.3199999999999998</v>
      </c>
      <c r="E149" t="s">
        <v>310</v>
      </c>
      <c r="F149" t="s">
        <v>41</v>
      </c>
      <c r="G149" t="s">
        <v>15</v>
      </c>
      <c r="H149">
        <v>47</v>
      </c>
      <c r="I149" s="1">
        <v>12.04</v>
      </c>
      <c r="J149" s="1">
        <v>6.12</v>
      </c>
      <c r="K149" s="1">
        <v>2.3199999999999998</v>
      </c>
      <c r="L149" s="2">
        <v>0</v>
      </c>
      <c r="M149" s="2">
        <v>0</v>
      </c>
      <c r="N149" s="2">
        <v>0</v>
      </c>
    </row>
    <row r="150" spans="1:14" x14ac:dyDescent="0.3">
      <c r="A150" t="s">
        <v>311</v>
      </c>
      <c r="B150">
        <v>160.9</v>
      </c>
      <c r="C150">
        <v>21.42</v>
      </c>
      <c r="D150">
        <v>80.89</v>
      </c>
      <c r="E150" t="s">
        <v>312</v>
      </c>
      <c r="F150" t="s">
        <v>24</v>
      </c>
      <c r="G150" t="s">
        <v>15</v>
      </c>
      <c r="H150">
        <v>31</v>
      </c>
      <c r="I150" s="1">
        <v>80.89</v>
      </c>
      <c r="J150" s="1">
        <v>160.9</v>
      </c>
      <c r="K150" s="1">
        <v>21.42</v>
      </c>
      <c r="L150" s="2">
        <v>0</v>
      </c>
      <c r="M150" s="2">
        <v>0</v>
      </c>
      <c r="N150" s="2">
        <v>0</v>
      </c>
    </row>
    <row r="151" spans="1:14" x14ac:dyDescent="0.3">
      <c r="A151" t="s">
        <v>313</v>
      </c>
      <c r="B151">
        <v>6.81</v>
      </c>
      <c r="C151">
        <v>0.79</v>
      </c>
      <c r="D151">
        <v>12.62</v>
      </c>
      <c r="E151" t="s">
        <v>314</v>
      </c>
      <c r="F151" t="s">
        <v>7</v>
      </c>
      <c r="G151" t="s">
        <v>15</v>
      </c>
      <c r="H151">
        <v>29</v>
      </c>
      <c r="I151" s="1">
        <v>23.975000000000001</v>
      </c>
      <c r="J151" s="1">
        <v>80.956666666666663</v>
      </c>
      <c r="K151" s="1">
        <v>14.05</v>
      </c>
      <c r="L151" s="2">
        <v>-0.47361835245046918</v>
      </c>
      <c r="M151" s="2">
        <v>-0.915880923951085</v>
      </c>
      <c r="N151" s="2">
        <v>-0.94377224199288257</v>
      </c>
    </row>
    <row r="152" spans="1:14" x14ac:dyDescent="0.3">
      <c r="A152" t="s">
        <v>315</v>
      </c>
      <c r="B152">
        <v>79.349999999999994</v>
      </c>
      <c r="C152">
        <v>32.35</v>
      </c>
      <c r="D152">
        <v>101.54</v>
      </c>
      <c r="E152" t="s">
        <v>316</v>
      </c>
      <c r="F152" t="s">
        <v>7</v>
      </c>
      <c r="G152" t="s">
        <v>15</v>
      </c>
      <c r="H152">
        <v>32</v>
      </c>
      <c r="I152" s="1">
        <v>101.54</v>
      </c>
      <c r="J152" s="1">
        <v>79.349999999999994</v>
      </c>
      <c r="K152" s="1">
        <v>32.35</v>
      </c>
      <c r="L152" s="2">
        <v>0</v>
      </c>
      <c r="M152" s="2">
        <v>0</v>
      </c>
      <c r="N152" s="2">
        <v>0</v>
      </c>
    </row>
    <row r="153" spans="1:14" x14ac:dyDescent="0.3">
      <c r="A153" t="s">
        <v>317</v>
      </c>
      <c r="B153">
        <v>12.51</v>
      </c>
      <c r="C153">
        <v>1.1599999999999999</v>
      </c>
      <c r="D153">
        <v>16.440000000000001</v>
      </c>
      <c r="E153" t="s">
        <v>318</v>
      </c>
      <c r="F153" t="s">
        <v>11</v>
      </c>
      <c r="G153" t="s">
        <v>15</v>
      </c>
      <c r="H153">
        <v>55</v>
      </c>
      <c r="I153" s="1">
        <v>28.34</v>
      </c>
      <c r="J153" s="1">
        <v>13.5275</v>
      </c>
      <c r="K153" s="1">
        <v>1.925</v>
      </c>
      <c r="L153" s="2">
        <v>-0.41990119971771339</v>
      </c>
      <c r="M153" s="2">
        <v>-7.5217150249491938E-2</v>
      </c>
      <c r="N153" s="2">
        <v>-0.39740259740259748</v>
      </c>
    </row>
    <row r="154" spans="1:14" x14ac:dyDescent="0.3">
      <c r="A154" t="s">
        <v>319</v>
      </c>
      <c r="B154">
        <v>22.59</v>
      </c>
      <c r="C154">
        <v>1.63</v>
      </c>
      <c r="D154">
        <v>24.81</v>
      </c>
      <c r="E154" t="s">
        <v>320</v>
      </c>
      <c r="F154" t="s">
        <v>7</v>
      </c>
      <c r="G154" t="s">
        <v>15</v>
      </c>
      <c r="H154">
        <v>33</v>
      </c>
      <c r="I154" s="1">
        <v>24.81</v>
      </c>
      <c r="J154" s="1">
        <v>22.59</v>
      </c>
      <c r="K154" s="1">
        <v>1.63</v>
      </c>
      <c r="L154" s="2">
        <v>0</v>
      </c>
      <c r="M154" s="2">
        <v>0</v>
      </c>
      <c r="N154" s="2">
        <v>0</v>
      </c>
    </row>
    <row r="155" spans="1:14" x14ac:dyDescent="0.3">
      <c r="A155" t="s">
        <v>321</v>
      </c>
      <c r="B155">
        <v>22.59</v>
      </c>
      <c r="C155">
        <v>1.63</v>
      </c>
      <c r="D155">
        <v>22.37</v>
      </c>
      <c r="E155" t="s">
        <v>322</v>
      </c>
      <c r="F155" t="s">
        <v>7</v>
      </c>
      <c r="G155" t="s">
        <v>15</v>
      </c>
      <c r="H155">
        <v>45</v>
      </c>
      <c r="I155" s="1">
        <v>36.940909090909088</v>
      </c>
      <c r="J155" s="1">
        <v>25.325526315789482</v>
      </c>
      <c r="K155" s="1">
        <v>12.69263157894737</v>
      </c>
      <c r="L155" s="2">
        <v>-0.39443829211271081</v>
      </c>
      <c r="M155" s="2">
        <v>-0.1080145889834474</v>
      </c>
      <c r="N155" s="2">
        <v>-0.87157903466578213</v>
      </c>
    </row>
    <row r="156" spans="1:14" x14ac:dyDescent="0.3">
      <c r="A156" t="s">
        <v>323</v>
      </c>
      <c r="B156">
        <v>-29.81</v>
      </c>
      <c r="C156">
        <v>1.42</v>
      </c>
      <c r="D156">
        <v>6.9</v>
      </c>
      <c r="E156" t="s">
        <v>324</v>
      </c>
      <c r="F156" t="s">
        <v>14</v>
      </c>
      <c r="G156" t="s">
        <v>8</v>
      </c>
      <c r="H156">
        <v>34</v>
      </c>
      <c r="I156" s="1">
        <v>6.9</v>
      </c>
      <c r="J156" s="1">
        <v>-29.81</v>
      </c>
      <c r="K156" s="1">
        <v>1.42</v>
      </c>
      <c r="L156" s="2">
        <v>0</v>
      </c>
      <c r="M156" s="2">
        <v>0</v>
      </c>
      <c r="N156" s="2">
        <v>0</v>
      </c>
    </row>
    <row r="157" spans="1:14" x14ac:dyDescent="0.3">
      <c r="A157" t="s">
        <v>325</v>
      </c>
      <c r="B157">
        <v>-29.81</v>
      </c>
      <c r="C157">
        <v>1.42</v>
      </c>
      <c r="E157" t="s">
        <v>326</v>
      </c>
      <c r="F157" t="s">
        <v>14</v>
      </c>
      <c r="G157" t="s">
        <v>8</v>
      </c>
      <c r="H157">
        <v>53</v>
      </c>
      <c r="J157" s="1">
        <v>-10.85</v>
      </c>
      <c r="K157" s="1">
        <v>1.713333333333334</v>
      </c>
      <c r="L157" s="2">
        <v>0</v>
      </c>
      <c r="M157" s="2">
        <v>1.7474654377880181</v>
      </c>
      <c r="N157" s="2">
        <v>-0.17120622568093399</v>
      </c>
    </row>
    <row r="158" spans="1:14" x14ac:dyDescent="0.3">
      <c r="A158" t="s">
        <v>327</v>
      </c>
      <c r="B158">
        <v>12.52</v>
      </c>
      <c r="C158">
        <v>1.78</v>
      </c>
      <c r="E158" t="s">
        <v>328</v>
      </c>
      <c r="F158" t="s">
        <v>11</v>
      </c>
      <c r="G158" t="s">
        <v>8</v>
      </c>
      <c r="H158">
        <v>45</v>
      </c>
      <c r="I158" s="1">
        <v>36.940909090909088</v>
      </c>
      <c r="J158" s="1">
        <v>25.325526315789482</v>
      </c>
      <c r="K158" s="1">
        <v>12.69263157894737</v>
      </c>
      <c r="L158" s="2">
        <v>0</v>
      </c>
      <c r="M158" s="2">
        <v>-0.50563712501428781</v>
      </c>
      <c r="N158" s="2">
        <v>-0.85976115442030188</v>
      </c>
    </row>
    <row r="159" spans="1:14" x14ac:dyDescent="0.3">
      <c r="A159" t="s">
        <v>329</v>
      </c>
      <c r="B159">
        <v>20.76</v>
      </c>
      <c r="C159">
        <v>4.13</v>
      </c>
      <c r="D159">
        <v>28.96</v>
      </c>
      <c r="E159" t="s">
        <v>330</v>
      </c>
      <c r="F159" t="s">
        <v>11</v>
      </c>
      <c r="G159" t="s">
        <v>15</v>
      </c>
      <c r="H159">
        <v>7</v>
      </c>
      <c r="I159" s="1">
        <v>54.11</v>
      </c>
      <c r="J159" s="1">
        <v>22.15</v>
      </c>
      <c r="K159" s="1">
        <v>18.13333333333334</v>
      </c>
      <c r="L159" s="2">
        <v>-0.46479393827388649</v>
      </c>
      <c r="M159" s="2">
        <v>-6.2753950338600428E-2</v>
      </c>
      <c r="N159" s="2">
        <v>-0.77224264705882351</v>
      </c>
    </row>
    <row r="160" spans="1:14" x14ac:dyDescent="0.3">
      <c r="A160" t="s">
        <v>331</v>
      </c>
      <c r="B160">
        <v>11.65</v>
      </c>
      <c r="C160">
        <v>0.32</v>
      </c>
      <c r="E160" t="s">
        <v>332</v>
      </c>
      <c r="F160" t="s">
        <v>11</v>
      </c>
      <c r="G160" t="s">
        <v>8</v>
      </c>
      <c r="H160">
        <v>35</v>
      </c>
      <c r="I160" s="1">
        <v>54.73</v>
      </c>
      <c r="J160" s="1">
        <v>26.305</v>
      </c>
      <c r="K160" s="1">
        <v>2.2850000000000001</v>
      </c>
      <c r="L160" s="2">
        <v>0</v>
      </c>
      <c r="M160" s="2">
        <v>-0.55711841855160604</v>
      </c>
      <c r="N160" s="2">
        <v>-0.85995623632385121</v>
      </c>
    </row>
    <row r="161" spans="1:14" x14ac:dyDescent="0.3">
      <c r="A161" t="s">
        <v>333</v>
      </c>
      <c r="B161">
        <v>11.65</v>
      </c>
      <c r="C161">
        <v>0.32</v>
      </c>
      <c r="E161" t="s">
        <v>334</v>
      </c>
      <c r="F161" t="s">
        <v>11</v>
      </c>
      <c r="G161" t="s">
        <v>8</v>
      </c>
      <c r="H161">
        <v>35</v>
      </c>
      <c r="I161" s="1">
        <v>54.73</v>
      </c>
      <c r="J161" s="1">
        <v>26.305</v>
      </c>
      <c r="K161" s="1">
        <v>2.2850000000000001</v>
      </c>
      <c r="L161" s="2">
        <v>0</v>
      </c>
      <c r="M161" s="2">
        <v>-0.55711841855160604</v>
      </c>
      <c r="N161" s="2">
        <v>-0.85995623632385121</v>
      </c>
    </row>
    <row r="162" spans="1:14" x14ac:dyDescent="0.3">
      <c r="A162" t="s">
        <v>335</v>
      </c>
      <c r="B162">
        <v>26.21</v>
      </c>
      <c r="C162">
        <v>12.77</v>
      </c>
      <c r="D162">
        <v>53.99</v>
      </c>
      <c r="E162" t="s">
        <v>336</v>
      </c>
      <c r="F162" t="s">
        <v>14</v>
      </c>
      <c r="G162" t="s">
        <v>8</v>
      </c>
      <c r="H162">
        <v>3</v>
      </c>
      <c r="I162" s="1">
        <v>31.50333333333333</v>
      </c>
      <c r="J162" s="1">
        <v>52.956666666666671</v>
      </c>
      <c r="K162" s="1">
        <v>10.52</v>
      </c>
      <c r="L162" s="2">
        <v>0.71378690085705232</v>
      </c>
      <c r="M162" s="2">
        <v>-0.50506703594133573</v>
      </c>
      <c r="N162" s="2">
        <v>0.21387832699619769</v>
      </c>
    </row>
    <row r="163" spans="1:14" x14ac:dyDescent="0.3">
      <c r="A163" t="s">
        <v>337</v>
      </c>
      <c r="B163">
        <v>8.9</v>
      </c>
      <c r="C163">
        <v>1.62</v>
      </c>
      <c r="E163" t="s">
        <v>338</v>
      </c>
      <c r="F163" t="s">
        <v>33</v>
      </c>
      <c r="G163" t="s">
        <v>15</v>
      </c>
      <c r="H163">
        <v>36</v>
      </c>
      <c r="J163" s="1">
        <v>8.9</v>
      </c>
      <c r="K163" s="1">
        <v>1.62</v>
      </c>
      <c r="L163" s="2">
        <v>0</v>
      </c>
      <c r="M163" s="2">
        <v>0</v>
      </c>
      <c r="N163" s="2">
        <v>0</v>
      </c>
    </row>
    <row r="164" spans="1:14" x14ac:dyDescent="0.3">
      <c r="A164" t="s">
        <v>339</v>
      </c>
      <c r="B164">
        <v>7.01</v>
      </c>
      <c r="C164">
        <v>0.73</v>
      </c>
      <c r="D164">
        <v>6.59</v>
      </c>
      <c r="E164" t="s">
        <v>340</v>
      </c>
      <c r="F164" t="s">
        <v>7</v>
      </c>
      <c r="G164" t="s">
        <v>15</v>
      </c>
      <c r="H164">
        <v>45</v>
      </c>
      <c r="I164" s="1">
        <v>36.940909090909088</v>
      </c>
      <c r="J164" s="1">
        <v>25.325526315789482</v>
      </c>
      <c r="K164" s="1">
        <v>12.69263157894737</v>
      </c>
      <c r="L164" s="2">
        <v>-0.82160698904884955</v>
      </c>
      <c r="M164" s="2">
        <v>-0.72320417303116269</v>
      </c>
      <c r="N164" s="2">
        <v>-0.94248631613866318</v>
      </c>
    </row>
    <row r="165" spans="1:14" x14ac:dyDescent="0.3">
      <c r="A165" t="s">
        <v>341</v>
      </c>
      <c r="B165">
        <v>37.32</v>
      </c>
      <c r="C165">
        <v>4.4800000000000004</v>
      </c>
      <c r="D165">
        <v>49.91</v>
      </c>
      <c r="E165" t="s">
        <v>342</v>
      </c>
      <c r="F165" t="s">
        <v>11</v>
      </c>
      <c r="G165" t="s">
        <v>8</v>
      </c>
      <c r="H165">
        <v>23</v>
      </c>
      <c r="I165" s="1">
        <v>29.734054054054049</v>
      </c>
      <c r="J165" s="1">
        <v>16.816315789473681</v>
      </c>
      <c r="K165" s="1">
        <v>6.5727027027027036</v>
      </c>
      <c r="L165" s="2">
        <v>0.67854675683536958</v>
      </c>
      <c r="M165" s="2">
        <v>1.2192732621827169</v>
      </c>
      <c r="N165" s="2">
        <v>-0.31839302602903091</v>
      </c>
    </row>
    <row r="166" spans="1:14" x14ac:dyDescent="0.3">
      <c r="A166" t="s">
        <v>343</v>
      </c>
      <c r="B166">
        <v>11.54</v>
      </c>
      <c r="C166">
        <v>1.34</v>
      </c>
      <c r="D166">
        <v>19.7</v>
      </c>
      <c r="E166" t="s">
        <v>344</v>
      </c>
      <c r="F166" t="s">
        <v>11</v>
      </c>
      <c r="G166" t="s">
        <v>15</v>
      </c>
      <c r="H166">
        <v>14</v>
      </c>
      <c r="I166" s="1">
        <v>19.7</v>
      </c>
      <c r="J166" s="1">
        <v>14.493333333333331</v>
      </c>
      <c r="K166" s="1">
        <v>1.38</v>
      </c>
      <c r="L166" s="2">
        <v>0</v>
      </c>
      <c r="M166" s="2">
        <v>-0.2037718491260351</v>
      </c>
      <c r="N166" s="2">
        <v>-2.8985507246376718E-2</v>
      </c>
    </row>
    <row r="167" spans="1:14" x14ac:dyDescent="0.3">
      <c r="A167" t="s">
        <v>345</v>
      </c>
      <c r="B167">
        <v>6.47</v>
      </c>
      <c r="C167">
        <v>0.86</v>
      </c>
      <c r="D167">
        <v>11.94</v>
      </c>
      <c r="E167" t="s">
        <v>346</v>
      </c>
      <c r="F167" t="s">
        <v>7</v>
      </c>
      <c r="G167" t="s">
        <v>8</v>
      </c>
      <c r="H167">
        <v>23</v>
      </c>
      <c r="I167" s="1">
        <v>29.734054054054049</v>
      </c>
      <c r="J167" s="1">
        <v>16.816315789473681</v>
      </c>
      <c r="K167" s="1">
        <v>6.5727027027027036</v>
      </c>
      <c r="L167" s="2">
        <v>-0.59844022687609066</v>
      </c>
      <c r="M167" s="2">
        <v>-0.61525460861944858</v>
      </c>
      <c r="N167" s="2">
        <v>-0.86915580410378723</v>
      </c>
    </row>
    <row r="168" spans="1:14" x14ac:dyDescent="0.3">
      <c r="A168" t="s">
        <v>347</v>
      </c>
      <c r="B168">
        <v>20.34</v>
      </c>
      <c r="C168">
        <v>1</v>
      </c>
      <c r="D168">
        <v>20.12</v>
      </c>
      <c r="E168" t="s">
        <v>348</v>
      </c>
      <c r="F168" t="s">
        <v>11</v>
      </c>
      <c r="G168" t="s">
        <v>15</v>
      </c>
      <c r="H168">
        <v>23</v>
      </c>
      <c r="I168" s="1">
        <v>29.734054054054049</v>
      </c>
      <c r="J168" s="1">
        <v>16.816315789473681</v>
      </c>
      <c r="K168" s="1">
        <v>6.5727027027027036</v>
      </c>
      <c r="L168" s="2">
        <v>-0.32333478766724821</v>
      </c>
      <c r="M168" s="2">
        <v>0.2095396075240212</v>
      </c>
      <c r="N168" s="2">
        <v>-0.84785558616719436</v>
      </c>
    </row>
    <row r="169" spans="1:14" x14ac:dyDescent="0.3">
      <c r="A169" t="s">
        <v>349</v>
      </c>
      <c r="B169">
        <v>18.920000000000002</v>
      </c>
      <c r="C169">
        <v>2.11</v>
      </c>
      <c r="D169">
        <v>25.1</v>
      </c>
      <c r="E169" t="s">
        <v>350</v>
      </c>
      <c r="F169" t="s">
        <v>11</v>
      </c>
      <c r="G169" t="s">
        <v>8</v>
      </c>
      <c r="H169">
        <v>23</v>
      </c>
      <c r="I169" s="1">
        <v>29.734054054054049</v>
      </c>
      <c r="J169" s="1">
        <v>16.816315789473681</v>
      </c>
      <c r="K169" s="1">
        <v>6.5727027027027036</v>
      </c>
      <c r="L169" s="2">
        <v>-0.1558500581733564</v>
      </c>
      <c r="M169" s="2">
        <v>0.1250978060154613</v>
      </c>
      <c r="N169" s="2">
        <v>-0.67897528681278019</v>
      </c>
    </row>
    <row r="170" spans="1:14" x14ac:dyDescent="0.3">
      <c r="A170" t="s">
        <v>351</v>
      </c>
      <c r="B170">
        <v>10.61</v>
      </c>
      <c r="C170">
        <v>11.16</v>
      </c>
      <c r="D170">
        <v>6.55</v>
      </c>
      <c r="E170" t="s">
        <v>352</v>
      </c>
      <c r="F170" t="s">
        <v>41</v>
      </c>
      <c r="G170" t="s">
        <v>15</v>
      </c>
      <c r="H170">
        <v>63</v>
      </c>
      <c r="I170" s="1">
        <v>14.669166666666669</v>
      </c>
      <c r="J170" s="1">
        <v>21.927499999999998</v>
      </c>
      <c r="K170" s="1">
        <v>17.772173913043481</v>
      </c>
      <c r="L170" s="2">
        <v>-0.55348520138612733</v>
      </c>
      <c r="M170" s="2">
        <v>-0.51613271006726713</v>
      </c>
      <c r="N170" s="2">
        <v>-0.37205205988844298</v>
      </c>
    </row>
    <row r="171" spans="1:14" x14ac:dyDescent="0.3">
      <c r="A171" t="s">
        <v>353</v>
      </c>
      <c r="B171">
        <v>12.22</v>
      </c>
      <c r="C171">
        <v>0.99</v>
      </c>
      <c r="D171">
        <v>12.38</v>
      </c>
      <c r="E171" t="s">
        <v>354</v>
      </c>
      <c r="F171" t="s">
        <v>11</v>
      </c>
      <c r="G171" t="s">
        <v>15</v>
      </c>
      <c r="H171">
        <v>30</v>
      </c>
      <c r="I171" s="1">
        <v>11.321999999999999</v>
      </c>
      <c r="J171" s="1">
        <v>-328.61500000000012</v>
      </c>
      <c r="K171" s="1">
        <v>14.26</v>
      </c>
      <c r="L171" s="2">
        <v>9.3446387564034561E-2</v>
      </c>
      <c r="M171" s="2">
        <v>-1.0371863731113919</v>
      </c>
      <c r="N171" s="2">
        <v>-0.93057503506311356</v>
      </c>
    </row>
    <row r="172" spans="1:14" x14ac:dyDescent="0.3">
      <c r="A172" t="s">
        <v>355</v>
      </c>
      <c r="B172">
        <v>13.19</v>
      </c>
      <c r="C172">
        <v>15.5</v>
      </c>
      <c r="D172">
        <v>6.25</v>
      </c>
      <c r="E172" t="s">
        <v>356</v>
      </c>
      <c r="F172" t="s">
        <v>41</v>
      </c>
      <c r="G172" t="s">
        <v>8</v>
      </c>
      <c r="H172">
        <v>63</v>
      </c>
      <c r="I172" s="1">
        <v>14.669166666666669</v>
      </c>
      <c r="J172" s="1">
        <v>21.927499999999998</v>
      </c>
      <c r="K172" s="1">
        <v>17.772173913043481</v>
      </c>
      <c r="L172" s="2">
        <v>-0.57393626086462535</v>
      </c>
      <c r="M172" s="2">
        <v>-0.39847223805723408</v>
      </c>
      <c r="N172" s="2">
        <v>-0.12785008317839319</v>
      </c>
    </row>
    <row r="173" spans="1:14" x14ac:dyDescent="0.3">
      <c r="A173" t="s">
        <v>357</v>
      </c>
      <c r="B173">
        <v>-11.49</v>
      </c>
      <c r="C173">
        <v>2460</v>
      </c>
      <c r="E173" t="s">
        <v>358</v>
      </c>
      <c r="F173" t="s">
        <v>24</v>
      </c>
      <c r="G173" t="s">
        <v>15</v>
      </c>
      <c r="H173">
        <v>37</v>
      </c>
      <c r="J173" s="1">
        <v>-11.49</v>
      </c>
      <c r="K173" s="1">
        <v>2460</v>
      </c>
      <c r="L173" s="2">
        <v>0</v>
      </c>
      <c r="M173" s="2">
        <v>0</v>
      </c>
      <c r="N173" s="2">
        <v>0</v>
      </c>
    </row>
    <row r="174" spans="1:14" x14ac:dyDescent="0.3">
      <c r="A174" t="s">
        <v>359</v>
      </c>
      <c r="B174">
        <v>12.28</v>
      </c>
      <c r="C174">
        <v>1.65</v>
      </c>
      <c r="D174">
        <v>18.47</v>
      </c>
      <c r="E174" t="s">
        <v>360</v>
      </c>
      <c r="F174" t="s">
        <v>11</v>
      </c>
      <c r="G174" t="s">
        <v>15</v>
      </c>
      <c r="H174">
        <v>38</v>
      </c>
      <c r="I174" s="1">
        <v>18.47</v>
      </c>
      <c r="J174" s="1">
        <v>12.28</v>
      </c>
      <c r="K174" s="1">
        <v>1.65</v>
      </c>
      <c r="L174" s="2">
        <v>0</v>
      </c>
      <c r="M174" s="2">
        <v>0</v>
      </c>
      <c r="N174" s="2">
        <v>0</v>
      </c>
    </row>
    <row r="175" spans="1:14" x14ac:dyDescent="0.3">
      <c r="A175" t="s">
        <v>361</v>
      </c>
      <c r="B175">
        <v>-8.19</v>
      </c>
      <c r="E175" t="s">
        <v>362</v>
      </c>
      <c r="F175" t="s">
        <v>24</v>
      </c>
      <c r="G175" t="s">
        <v>15</v>
      </c>
      <c r="H175">
        <v>48</v>
      </c>
      <c r="I175" s="1">
        <v>57.33</v>
      </c>
      <c r="J175" s="1">
        <v>19.64</v>
      </c>
      <c r="K175" s="1">
        <v>6.93</v>
      </c>
      <c r="L175" s="2">
        <v>0</v>
      </c>
      <c r="M175" s="2">
        <v>-1.4170061099796329</v>
      </c>
      <c r="N175" s="2">
        <v>0</v>
      </c>
    </row>
    <row r="176" spans="1:14" x14ac:dyDescent="0.3">
      <c r="A176" t="s">
        <v>363</v>
      </c>
      <c r="B176">
        <v>-5.95</v>
      </c>
      <c r="C176">
        <v>1.93</v>
      </c>
      <c r="E176" t="s">
        <v>364</v>
      </c>
      <c r="F176" t="s">
        <v>41</v>
      </c>
      <c r="G176" t="s">
        <v>15</v>
      </c>
      <c r="H176">
        <v>39</v>
      </c>
      <c r="J176" s="1">
        <v>-5.95</v>
      </c>
      <c r="K176" s="1">
        <v>1.93</v>
      </c>
      <c r="L176" s="2">
        <v>0</v>
      </c>
      <c r="M176" s="2">
        <v>0</v>
      </c>
      <c r="N176" s="2">
        <v>0</v>
      </c>
    </row>
    <row r="177" spans="1:14" x14ac:dyDescent="0.3">
      <c r="A177" t="s">
        <v>365</v>
      </c>
      <c r="B177">
        <v>9.17</v>
      </c>
      <c r="C177">
        <v>1.71</v>
      </c>
      <c r="D177">
        <v>83.2</v>
      </c>
      <c r="E177" t="s">
        <v>366</v>
      </c>
      <c r="F177" t="s">
        <v>11</v>
      </c>
      <c r="G177" t="s">
        <v>15</v>
      </c>
      <c r="H177">
        <v>40</v>
      </c>
      <c r="I177" s="1">
        <v>83.2</v>
      </c>
      <c r="J177" s="1">
        <v>9.17</v>
      </c>
      <c r="K177" s="1">
        <v>1.71</v>
      </c>
      <c r="L177" s="2">
        <v>0</v>
      </c>
      <c r="M177" s="2">
        <v>0</v>
      </c>
      <c r="N177" s="2">
        <v>0</v>
      </c>
    </row>
    <row r="178" spans="1:14" x14ac:dyDescent="0.3">
      <c r="A178" t="s">
        <v>367</v>
      </c>
      <c r="B178">
        <v>6.94</v>
      </c>
      <c r="C178">
        <v>2.62</v>
      </c>
      <c r="D178">
        <v>9.8800000000000008</v>
      </c>
      <c r="E178" t="s">
        <v>368</v>
      </c>
      <c r="F178" t="s">
        <v>24</v>
      </c>
      <c r="G178" t="s">
        <v>15</v>
      </c>
      <c r="H178">
        <v>41</v>
      </c>
      <c r="I178" s="1">
        <v>9.8800000000000008</v>
      </c>
      <c r="J178" s="1">
        <v>6.94</v>
      </c>
      <c r="K178" s="1">
        <v>2.62</v>
      </c>
      <c r="L178" s="2">
        <v>0</v>
      </c>
      <c r="M178" s="2">
        <v>0</v>
      </c>
      <c r="N178" s="2">
        <v>0</v>
      </c>
    </row>
    <row r="179" spans="1:14" x14ac:dyDescent="0.3">
      <c r="A179" t="s">
        <v>369</v>
      </c>
      <c r="B179">
        <v>15.1</v>
      </c>
      <c r="C179">
        <v>0.56999999999999995</v>
      </c>
      <c r="D179">
        <v>18.77</v>
      </c>
      <c r="E179" t="s">
        <v>370</v>
      </c>
      <c r="F179" t="s">
        <v>33</v>
      </c>
      <c r="G179" t="s">
        <v>15</v>
      </c>
      <c r="H179">
        <v>45</v>
      </c>
      <c r="I179" s="1">
        <v>36.940909090909088</v>
      </c>
      <c r="J179" s="1">
        <v>25.325526315789482</v>
      </c>
      <c r="K179" s="1">
        <v>12.69263157894737</v>
      </c>
      <c r="L179" s="2">
        <v>-0.49189122677494779</v>
      </c>
      <c r="M179" s="2">
        <v>-0.40376362521691272</v>
      </c>
      <c r="N179" s="2">
        <v>-0.95509205506717532</v>
      </c>
    </row>
    <row r="180" spans="1:14" x14ac:dyDescent="0.3">
      <c r="A180" t="s">
        <v>371</v>
      </c>
      <c r="B180">
        <v>18.579999999999998</v>
      </c>
      <c r="C180">
        <v>0.7</v>
      </c>
      <c r="D180">
        <v>16.27</v>
      </c>
      <c r="E180" t="s">
        <v>372</v>
      </c>
      <c r="F180" t="s">
        <v>11</v>
      </c>
      <c r="G180" t="s">
        <v>8</v>
      </c>
      <c r="H180">
        <v>52</v>
      </c>
      <c r="I180" s="1">
        <v>112.9933333333333</v>
      </c>
      <c r="J180" s="1">
        <v>104.1238461538462</v>
      </c>
      <c r="K180" s="1">
        <v>779.17615384615408</v>
      </c>
      <c r="L180" s="2">
        <v>-0.85600920408283676</v>
      </c>
      <c r="M180" s="2">
        <v>-0.82155864687760882</v>
      </c>
      <c r="N180" s="2">
        <v>-0.99910161521686125</v>
      </c>
    </row>
    <row r="181" spans="1:14" x14ac:dyDescent="0.3">
      <c r="A181" t="s">
        <v>373</v>
      </c>
      <c r="B181">
        <v>9.23</v>
      </c>
      <c r="C181">
        <v>17.11</v>
      </c>
      <c r="D181">
        <v>6.43</v>
      </c>
      <c r="E181" t="s">
        <v>374</v>
      </c>
      <c r="F181" t="s">
        <v>41</v>
      </c>
      <c r="G181" t="s">
        <v>15</v>
      </c>
      <c r="H181">
        <v>63</v>
      </c>
      <c r="I181" s="1">
        <v>14.669166666666669</v>
      </c>
      <c r="J181" s="1">
        <v>21.927499999999998</v>
      </c>
      <c r="K181" s="1">
        <v>17.772173913043481</v>
      </c>
      <c r="L181" s="2">
        <v>-0.56166562517752661</v>
      </c>
      <c r="M181" s="2">
        <v>-0.57906738114240097</v>
      </c>
      <c r="N181" s="2">
        <v>-3.7259027302084302E-2</v>
      </c>
    </row>
    <row r="182" spans="1:14" x14ac:dyDescent="0.3">
      <c r="A182" t="s">
        <v>375</v>
      </c>
      <c r="B182">
        <v>24.58</v>
      </c>
      <c r="C182">
        <v>11.78</v>
      </c>
      <c r="D182">
        <v>33.14</v>
      </c>
      <c r="E182" t="s">
        <v>376</v>
      </c>
      <c r="F182" t="s">
        <v>41</v>
      </c>
      <c r="G182" t="s">
        <v>8</v>
      </c>
      <c r="H182">
        <v>23</v>
      </c>
      <c r="I182" s="1">
        <v>29.734054054054049</v>
      </c>
      <c r="J182" s="1">
        <v>16.816315789473681</v>
      </c>
      <c r="K182" s="1">
        <v>6.5727027027027036</v>
      </c>
      <c r="L182" s="2">
        <v>0.11454697498545691</v>
      </c>
      <c r="M182" s="2">
        <v>0.46167569090169303</v>
      </c>
      <c r="N182" s="2">
        <v>0.79226119495044989</v>
      </c>
    </row>
    <row r="183" spans="1:14" x14ac:dyDescent="0.3">
      <c r="A183" t="s">
        <v>377</v>
      </c>
      <c r="B183">
        <v>17.53</v>
      </c>
      <c r="C183">
        <v>5.1100000000000003</v>
      </c>
      <c r="D183">
        <v>39.46</v>
      </c>
      <c r="E183" t="s">
        <v>378</v>
      </c>
      <c r="F183" t="s">
        <v>24</v>
      </c>
      <c r="G183" t="s">
        <v>15</v>
      </c>
      <c r="H183">
        <v>23</v>
      </c>
      <c r="I183" s="1">
        <v>29.734054054054049</v>
      </c>
      <c r="J183" s="1">
        <v>16.816315789473681</v>
      </c>
      <c r="K183" s="1">
        <v>6.5727027027027036</v>
      </c>
      <c r="L183" s="2">
        <v>0.32709787667248441</v>
      </c>
      <c r="M183" s="2">
        <v>4.2439986228913103E-2</v>
      </c>
      <c r="N183" s="2">
        <v>-0.22254204531436331</v>
      </c>
    </row>
    <row r="184" spans="1:14" x14ac:dyDescent="0.3">
      <c r="A184" t="s">
        <v>379</v>
      </c>
      <c r="B184">
        <v>-11.29</v>
      </c>
      <c r="C184">
        <v>2850</v>
      </c>
      <c r="E184" t="s">
        <v>380</v>
      </c>
      <c r="F184" t="s">
        <v>24</v>
      </c>
      <c r="G184" t="s">
        <v>15</v>
      </c>
      <c r="H184">
        <v>42</v>
      </c>
      <c r="J184" s="1">
        <v>-11.29</v>
      </c>
      <c r="K184" s="1">
        <v>2850</v>
      </c>
      <c r="L184" s="2">
        <v>0</v>
      </c>
      <c r="M184" s="2">
        <v>0</v>
      </c>
      <c r="N184" s="2">
        <v>0</v>
      </c>
    </row>
    <row r="185" spans="1:14" x14ac:dyDescent="0.3">
      <c r="A185" t="s">
        <v>381</v>
      </c>
      <c r="B185">
        <v>-7.96</v>
      </c>
      <c r="C185">
        <v>0.38</v>
      </c>
      <c r="E185" t="s">
        <v>382</v>
      </c>
      <c r="F185" t="s">
        <v>14</v>
      </c>
      <c r="G185" t="s">
        <v>15</v>
      </c>
      <c r="H185">
        <v>45</v>
      </c>
      <c r="I185" s="1">
        <v>36.940909090909088</v>
      </c>
      <c r="J185" s="1">
        <v>25.325526315789482</v>
      </c>
      <c r="K185" s="1">
        <v>12.69263157894737</v>
      </c>
      <c r="L185" s="2">
        <v>0</v>
      </c>
      <c r="M185" s="2">
        <v>-1.314307386971747</v>
      </c>
      <c r="N185" s="2">
        <v>-0.97006137004478354</v>
      </c>
    </row>
    <row r="186" spans="1:14" x14ac:dyDescent="0.3">
      <c r="A186" t="s">
        <v>383</v>
      </c>
      <c r="B186">
        <v>5.53</v>
      </c>
      <c r="C186">
        <v>0.7</v>
      </c>
      <c r="E186" t="s">
        <v>384</v>
      </c>
      <c r="F186" t="s">
        <v>41</v>
      </c>
      <c r="G186" t="s">
        <v>8</v>
      </c>
      <c r="H186">
        <v>43</v>
      </c>
      <c r="I186" s="1">
        <v>50.1</v>
      </c>
      <c r="J186" s="1">
        <v>15.86333333333334</v>
      </c>
      <c r="K186" s="1">
        <v>3.4866666666666659</v>
      </c>
      <c r="L186" s="2">
        <v>0</v>
      </c>
      <c r="M186" s="2">
        <v>-0.65139735238495478</v>
      </c>
      <c r="N186" s="2">
        <v>-0.79923518164435947</v>
      </c>
    </row>
    <row r="187" spans="1:14" x14ac:dyDescent="0.3">
      <c r="A187" t="s">
        <v>385</v>
      </c>
      <c r="B187">
        <v>5.53</v>
      </c>
      <c r="C187">
        <v>0.7</v>
      </c>
      <c r="E187" t="s">
        <v>386</v>
      </c>
      <c r="F187" t="s">
        <v>41</v>
      </c>
      <c r="G187" t="s">
        <v>8</v>
      </c>
      <c r="H187">
        <v>43</v>
      </c>
      <c r="I187" s="1">
        <v>50.1</v>
      </c>
      <c r="J187" s="1">
        <v>15.86333333333334</v>
      </c>
      <c r="K187" s="1">
        <v>3.4866666666666659</v>
      </c>
      <c r="L187" s="2">
        <v>0</v>
      </c>
      <c r="M187" s="2">
        <v>-0.65139735238495478</v>
      </c>
      <c r="N187" s="2">
        <v>-0.79923518164435947</v>
      </c>
    </row>
    <row r="188" spans="1:14" x14ac:dyDescent="0.3">
      <c r="A188" t="s">
        <v>387</v>
      </c>
      <c r="B188">
        <v>36.200000000000003</v>
      </c>
      <c r="C188">
        <v>4.55</v>
      </c>
      <c r="D188">
        <v>46.98</v>
      </c>
      <c r="E188" t="s">
        <v>388</v>
      </c>
      <c r="F188" t="s">
        <v>24</v>
      </c>
      <c r="G188" t="s">
        <v>15</v>
      </c>
      <c r="H188">
        <v>50</v>
      </c>
      <c r="I188" s="1">
        <v>35.380000000000003</v>
      </c>
      <c r="J188" s="1">
        <v>-357.80250000000001</v>
      </c>
      <c r="K188" s="1">
        <v>11.973333333333329</v>
      </c>
      <c r="L188" s="2">
        <v>0.32786885245901648</v>
      </c>
      <c r="M188" s="2">
        <v>-1.1011731332229371</v>
      </c>
      <c r="N188" s="2">
        <v>-0.61998886414253906</v>
      </c>
    </row>
    <row r="189" spans="1:14" x14ac:dyDescent="0.3">
      <c r="A189" t="s">
        <v>389</v>
      </c>
      <c r="B189">
        <v>22.13</v>
      </c>
      <c r="C189">
        <v>3.02</v>
      </c>
      <c r="D189">
        <v>282.33999999999997</v>
      </c>
      <c r="E189" t="s">
        <v>390</v>
      </c>
      <c r="F189" t="s">
        <v>24</v>
      </c>
      <c r="G189" t="s">
        <v>15</v>
      </c>
      <c r="H189">
        <v>52</v>
      </c>
      <c r="I189" s="1">
        <v>112.9933333333333</v>
      </c>
      <c r="J189" s="1">
        <v>104.1238461538462</v>
      </c>
      <c r="K189" s="1">
        <v>779.17615384615408</v>
      </c>
      <c r="L189" s="2">
        <v>1.498731488583398</v>
      </c>
      <c r="M189" s="2">
        <v>-0.78746463161471913</v>
      </c>
      <c r="N189" s="2">
        <v>-0.99612411136417256</v>
      </c>
    </row>
    <row r="190" spans="1:14" x14ac:dyDescent="0.3">
      <c r="A190" t="s">
        <v>391</v>
      </c>
      <c r="D190">
        <v>7.18</v>
      </c>
      <c r="E190" t="s">
        <v>392</v>
      </c>
      <c r="F190" t="s">
        <v>41</v>
      </c>
      <c r="G190" t="s">
        <v>8</v>
      </c>
      <c r="H190">
        <v>46</v>
      </c>
      <c r="I190" s="1">
        <v>11.74</v>
      </c>
      <c r="J190" s="1">
        <v>17.06444444444444</v>
      </c>
      <c r="K190" s="1">
        <v>9.6011111111111109</v>
      </c>
      <c r="L190" s="2">
        <v>-0.38841567291311763</v>
      </c>
      <c r="M190" s="2">
        <v>0</v>
      </c>
      <c r="N190" s="2">
        <v>0</v>
      </c>
    </row>
    <row r="191" spans="1:14" x14ac:dyDescent="0.3">
      <c r="A191" t="s">
        <v>393</v>
      </c>
      <c r="B191">
        <v>13.41</v>
      </c>
      <c r="C191">
        <v>1.1000000000000001</v>
      </c>
      <c r="D191">
        <v>17.71</v>
      </c>
      <c r="E191" t="s">
        <v>394</v>
      </c>
      <c r="F191" t="s">
        <v>11</v>
      </c>
      <c r="G191" t="s">
        <v>8</v>
      </c>
      <c r="H191">
        <v>23</v>
      </c>
      <c r="I191" s="1">
        <v>29.734054054054049</v>
      </c>
      <c r="J191" s="1">
        <v>16.816315789473681</v>
      </c>
      <c r="K191" s="1">
        <v>6.5727027027027036</v>
      </c>
      <c r="L191" s="2">
        <v>-0.40438663467132041</v>
      </c>
      <c r="M191" s="2">
        <v>-0.20256017026071171</v>
      </c>
      <c r="N191" s="2">
        <v>-0.83264114478391382</v>
      </c>
    </row>
    <row r="192" spans="1:14" x14ac:dyDescent="0.3">
      <c r="A192" t="s">
        <v>395</v>
      </c>
      <c r="B192">
        <v>14.83</v>
      </c>
      <c r="C192">
        <v>23.59</v>
      </c>
      <c r="D192">
        <v>16.54</v>
      </c>
      <c r="E192" t="s">
        <v>396</v>
      </c>
      <c r="F192" t="s">
        <v>41</v>
      </c>
      <c r="G192" t="s">
        <v>8</v>
      </c>
      <c r="H192">
        <v>63</v>
      </c>
      <c r="I192" s="1">
        <v>14.669166666666669</v>
      </c>
      <c r="J192" s="1">
        <v>21.927499999999998</v>
      </c>
      <c r="K192" s="1">
        <v>17.772173913043481</v>
      </c>
      <c r="L192" s="2">
        <v>0.12753507924785529</v>
      </c>
      <c r="M192" s="2">
        <v>-0.32368031011287191</v>
      </c>
      <c r="N192" s="2">
        <v>0.32735590566591649</v>
      </c>
    </row>
    <row r="193" spans="1:14" x14ac:dyDescent="0.3">
      <c r="A193" t="s">
        <v>397</v>
      </c>
      <c r="B193">
        <v>14.83</v>
      </c>
      <c r="C193">
        <v>23.59</v>
      </c>
      <c r="D193">
        <v>16.02</v>
      </c>
      <c r="E193" t="s">
        <v>398</v>
      </c>
      <c r="F193" t="s">
        <v>41</v>
      </c>
      <c r="G193" t="s">
        <v>8</v>
      </c>
      <c r="H193">
        <v>63</v>
      </c>
      <c r="I193" s="1">
        <v>14.669166666666669</v>
      </c>
      <c r="J193" s="1">
        <v>21.927499999999998</v>
      </c>
      <c r="K193" s="1">
        <v>17.772173913043481</v>
      </c>
      <c r="L193" s="2">
        <v>9.2086576151792165E-2</v>
      </c>
      <c r="M193" s="2">
        <v>-0.32368031011287191</v>
      </c>
      <c r="N193" s="2">
        <v>0.32735590566591649</v>
      </c>
    </row>
    <row r="194" spans="1:14" x14ac:dyDescent="0.3">
      <c r="A194" t="s">
        <v>399</v>
      </c>
      <c r="B194">
        <v>14.83</v>
      </c>
      <c r="C194">
        <v>23.59</v>
      </c>
      <c r="D194">
        <v>3.79</v>
      </c>
      <c r="E194" t="s">
        <v>400</v>
      </c>
      <c r="F194" t="s">
        <v>41</v>
      </c>
      <c r="G194" t="s">
        <v>8</v>
      </c>
      <c r="H194">
        <v>28</v>
      </c>
      <c r="I194" s="1">
        <v>55.686666666666667</v>
      </c>
      <c r="J194" s="1">
        <v>9.1575000000000006</v>
      </c>
      <c r="K194" s="1">
        <v>13.02</v>
      </c>
      <c r="L194" s="2">
        <v>-0.93194062013647794</v>
      </c>
      <c r="M194" s="2">
        <v>0.61943761943761944</v>
      </c>
      <c r="N194" s="2">
        <v>0.81182795698924726</v>
      </c>
    </row>
    <row r="195" spans="1:14" x14ac:dyDescent="0.3">
      <c r="A195" t="s">
        <v>401</v>
      </c>
      <c r="B195">
        <v>12.41</v>
      </c>
      <c r="C195">
        <v>2.42</v>
      </c>
      <c r="D195">
        <v>44.84</v>
      </c>
      <c r="E195" t="s">
        <v>402</v>
      </c>
      <c r="F195" t="s">
        <v>11</v>
      </c>
      <c r="G195" t="s">
        <v>8</v>
      </c>
      <c r="H195">
        <v>45</v>
      </c>
      <c r="I195" s="1">
        <v>36.940909090909088</v>
      </c>
      <c r="J195" s="1">
        <v>25.325526315789482</v>
      </c>
      <c r="K195" s="1">
        <v>12.69263157894737</v>
      </c>
      <c r="L195" s="2">
        <v>0.21383044173741839</v>
      </c>
      <c r="M195" s="2">
        <v>-0.50998056880409837</v>
      </c>
      <c r="N195" s="2">
        <v>-0.80933819870625312</v>
      </c>
    </row>
    <row r="196" spans="1:14" x14ac:dyDescent="0.3">
      <c r="A196" t="s">
        <v>403</v>
      </c>
      <c r="B196">
        <v>14.6</v>
      </c>
      <c r="C196">
        <v>0.84</v>
      </c>
      <c r="E196" t="s">
        <v>404</v>
      </c>
      <c r="F196" t="s">
        <v>14</v>
      </c>
      <c r="G196" t="s">
        <v>15</v>
      </c>
      <c r="H196">
        <v>46</v>
      </c>
      <c r="I196" s="1">
        <v>11.74</v>
      </c>
      <c r="J196" s="1">
        <v>17.06444444444444</v>
      </c>
      <c r="K196" s="1">
        <v>9.6011111111111109</v>
      </c>
      <c r="L196" s="2">
        <v>0</v>
      </c>
      <c r="M196" s="2">
        <v>-0.14441984633415811</v>
      </c>
      <c r="N196" s="2">
        <v>-0.91251012614280758</v>
      </c>
    </row>
    <row r="197" spans="1:14" x14ac:dyDescent="0.3">
      <c r="A197" t="s">
        <v>405</v>
      </c>
      <c r="B197">
        <v>4.18</v>
      </c>
      <c r="C197">
        <v>4.5</v>
      </c>
      <c r="D197">
        <v>5.15</v>
      </c>
      <c r="E197" t="s">
        <v>406</v>
      </c>
      <c r="F197" t="s">
        <v>7</v>
      </c>
      <c r="G197" t="s">
        <v>8</v>
      </c>
      <c r="H197">
        <v>46</v>
      </c>
      <c r="I197" s="1">
        <v>11.74</v>
      </c>
      <c r="J197" s="1">
        <v>17.06444444444444</v>
      </c>
      <c r="K197" s="1">
        <v>9.6011111111111109</v>
      </c>
      <c r="L197" s="2">
        <v>-0.56132879045996598</v>
      </c>
      <c r="M197" s="2">
        <v>-0.75504622997786175</v>
      </c>
      <c r="N197" s="2">
        <v>-0.5313042471936118</v>
      </c>
    </row>
    <row r="198" spans="1:14" x14ac:dyDescent="0.3">
      <c r="A198" t="s">
        <v>407</v>
      </c>
      <c r="B198">
        <v>4.18</v>
      </c>
      <c r="C198">
        <v>4.5</v>
      </c>
      <c r="D198">
        <v>5.15</v>
      </c>
      <c r="E198" t="s">
        <v>408</v>
      </c>
      <c r="F198" t="s">
        <v>7</v>
      </c>
      <c r="G198" t="s">
        <v>8</v>
      </c>
      <c r="H198">
        <v>46</v>
      </c>
      <c r="I198" s="1">
        <v>11.74</v>
      </c>
      <c r="J198" s="1">
        <v>17.06444444444444</v>
      </c>
      <c r="K198" s="1">
        <v>9.6011111111111109</v>
      </c>
      <c r="L198" s="2">
        <v>-0.56132879045996598</v>
      </c>
      <c r="M198" s="2">
        <v>-0.75504622997786175</v>
      </c>
      <c r="N198" s="2">
        <v>-0.5313042471936118</v>
      </c>
    </row>
    <row r="199" spans="1:14" x14ac:dyDescent="0.3">
      <c r="A199" t="s">
        <v>409</v>
      </c>
      <c r="B199">
        <v>8.93</v>
      </c>
      <c r="C199">
        <v>0.62</v>
      </c>
      <c r="D199">
        <v>20.5</v>
      </c>
      <c r="E199" t="s">
        <v>410</v>
      </c>
      <c r="F199" t="s">
        <v>7</v>
      </c>
      <c r="G199" t="s">
        <v>15</v>
      </c>
      <c r="H199">
        <v>48</v>
      </c>
      <c r="I199" s="1">
        <v>57.33</v>
      </c>
      <c r="J199" s="1">
        <v>19.64</v>
      </c>
      <c r="K199" s="1">
        <v>6.93</v>
      </c>
      <c r="L199" s="2">
        <v>-0.64242107099249957</v>
      </c>
      <c r="M199" s="2">
        <v>-0.54531568228105909</v>
      </c>
      <c r="N199" s="2">
        <v>-0.91053391053391053</v>
      </c>
    </row>
    <row r="200" spans="1:14" x14ac:dyDescent="0.3">
      <c r="A200" t="s">
        <v>411</v>
      </c>
      <c r="D200">
        <v>11.74</v>
      </c>
      <c r="E200" t="s">
        <v>412</v>
      </c>
      <c r="F200" t="s">
        <v>41</v>
      </c>
      <c r="G200" t="s">
        <v>8</v>
      </c>
      <c r="H200">
        <v>47</v>
      </c>
      <c r="I200" s="1">
        <v>12.04</v>
      </c>
      <c r="J200" s="1">
        <v>6.12</v>
      </c>
      <c r="K200" s="1">
        <v>2.3199999999999998</v>
      </c>
      <c r="L200" s="2">
        <v>-2.4916943521594789E-2</v>
      </c>
      <c r="M200" s="2">
        <v>0</v>
      </c>
      <c r="N200" s="2">
        <v>0</v>
      </c>
    </row>
    <row r="201" spans="1:14" x14ac:dyDescent="0.3">
      <c r="A201" t="s">
        <v>413</v>
      </c>
      <c r="D201">
        <v>12.18</v>
      </c>
      <c r="E201" t="s">
        <v>414</v>
      </c>
      <c r="F201" t="s">
        <v>41</v>
      </c>
      <c r="G201" t="s">
        <v>8</v>
      </c>
      <c r="H201">
        <v>47</v>
      </c>
      <c r="I201" s="1">
        <v>12.04</v>
      </c>
      <c r="J201" s="1">
        <v>6.12</v>
      </c>
      <c r="K201" s="1">
        <v>2.3199999999999998</v>
      </c>
      <c r="L201" s="2">
        <v>1.1627906976743979E-2</v>
      </c>
      <c r="M201" s="2">
        <v>0</v>
      </c>
      <c r="N201" s="2">
        <v>0</v>
      </c>
    </row>
    <row r="202" spans="1:14" x14ac:dyDescent="0.3">
      <c r="A202" t="s">
        <v>415</v>
      </c>
      <c r="B202">
        <v>58.18</v>
      </c>
      <c r="C202">
        <v>13.24</v>
      </c>
      <c r="D202">
        <v>94.16</v>
      </c>
      <c r="E202" t="s">
        <v>416</v>
      </c>
      <c r="F202" t="s">
        <v>24</v>
      </c>
      <c r="G202" t="s">
        <v>15</v>
      </c>
      <c r="H202">
        <v>48</v>
      </c>
      <c r="I202" s="1">
        <v>57.33</v>
      </c>
      <c r="J202" s="1">
        <v>19.64</v>
      </c>
      <c r="K202" s="1">
        <v>6.93</v>
      </c>
      <c r="L202" s="2">
        <v>0.64242107099249957</v>
      </c>
      <c r="M202" s="2">
        <v>1.9623217922606919</v>
      </c>
      <c r="N202" s="2">
        <v>0.91053391053391075</v>
      </c>
    </row>
    <row r="203" spans="1:14" x14ac:dyDescent="0.3">
      <c r="A203" t="s">
        <v>417</v>
      </c>
      <c r="B203">
        <v>13.01</v>
      </c>
      <c r="C203">
        <v>0.61</v>
      </c>
      <c r="D203">
        <v>14.7</v>
      </c>
      <c r="E203" t="s">
        <v>418</v>
      </c>
      <c r="F203" t="s">
        <v>11</v>
      </c>
      <c r="G203" t="s">
        <v>8</v>
      </c>
      <c r="H203">
        <v>23</v>
      </c>
      <c r="I203" s="1">
        <v>29.734054054054049</v>
      </c>
      <c r="J203" s="1">
        <v>16.816315789473681</v>
      </c>
      <c r="K203" s="1">
        <v>6.5727027027027036</v>
      </c>
      <c r="L203" s="2">
        <v>-0.50561736474694585</v>
      </c>
      <c r="M203" s="2">
        <v>-0.2263465932208695</v>
      </c>
      <c r="N203" s="2">
        <v>-0.90719190756198853</v>
      </c>
    </row>
    <row r="204" spans="1:14" x14ac:dyDescent="0.3">
      <c r="A204" t="s">
        <v>419</v>
      </c>
      <c r="D204">
        <v>11.29</v>
      </c>
      <c r="E204" t="s">
        <v>420</v>
      </c>
      <c r="F204" t="s">
        <v>41</v>
      </c>
      <c r="G204" t="s">
        <v>8</v>
      </c>
      <c r="H204">
        <v>49</v>
      </c>
      <c r="I204" s="1">
        <v>11.71</v>
      </c>
      <c r="L204" s="2">
        <v>-3.5866780529462128E-2</v>
      </c>
      <c r="M204" s="2">
        <v>0</v>
      </c>
      <c r="N204" s="2">
        <v>0</v>
      </c>
    </row>
    <row r="205" spans="1:14" x14ac:dyDescent="0.3">
      <c r="A205" t="s">
        <v>421</v>
      </c>
      <c r="D205">
        <v>12.13</v>
      </c>
      <c r="E205" t="s">
        <v>422</v>
      </c>
      <c r="F205" t="s">
        <v>41</v>
      </c>
      <c r="G205" t="s">
        <v>8</v>
      </c>
      <c r="H205">
        <v>49</v>
      </c>
      <c r="I205" s="1">
        <v>11.71</v>
      </c>
      <c r="L205" s="2">
        <v>3.5866780529461913E-2</v>
      </c>
      <c r="M205" s="2">
        <v>0</v>
      </c>
      <c r="N205" s="2">
        <v>0</v>
      </c>
    </row>
    <row r="206" spans="1:14" x14ac:dyDescent="0.3">
      <c r="A206" t="s">
        <v>423</v>
      </c>
      <c r="B206">
        <v>8.01</v>
      </c>
      <c r="C206">
        <v>2.1</v>
      </c>
      <c r="D206">
        <v>6.06</v>
      </c>
      <c r="E206" t="s">
        <v>424</v>
      </c>
      <c r="F206" t="s">
        <v>14</v>
      </c>
      <c r="G206" t="s">
        <v>15</v>
      </c>
      <c r="H206">
        <v>45</v>
      </c>
      <c r="I206" s="1">
        <v>36.940909090909088</v>
      </c>
      <c r="J206" s="1">
        <v>25.325526315789482</v>
      </c>
      <c r="K206" s="1">
        <v>12.69263157894737</v>
      </c>
      <c r="L206" s="2">
        <v>-0.83595422665190111</v>
      </c>
      <c r="M206" s="2">
        <v>-0.68371832039652114</v>
      </c>
      <c r="N206" s="2">
        <v>-0.8345496765632775</v>
      </c>
    </row>
    <row r="207" spans="1:14" x14ac:dyDescent="0.3">
      <c r="A207" t="s">
        <v>425</v>
      </c>
      <c r="B207">
        <v>82.97</v>
      </c>
      <c r="C207">
        <v>7.91</v>
      </c>
      <c r="D207">
        <v>130.07</v>
      </c>
      <c r="E207" t="s">
        <v>426</v>
      </c>
      <c r="F207" t="s">
        <v>33</v>
      </c>
      <c r="G207" t="s">
        <v>15</v>
      </c>
      <c r="H207">
        <v>35</v>
      </c>
      <c r="I207" s="1">
        <v>54.73</v>
      </c>
      <c r="J207" s="1">
        <v>26.305</v>
      </c>
      <c r="K207" s="1">
        <v>2.2850000000000001</v>
      </c>
      <c r="L207" s="2">
        <v>1.3765759181436139</v>
      </c>
      <c r="M207" s="2">
        <v>2.1541532028131538</v>
      </c>
      <c r="N207" s="2">
        <v>2.4617067833698032</v>
      </c>
    </row>
    <row r="208" spans="1:14" x14ac:dyDescent="0.3">
      <c r="A208" t="s">
        <v>427</v>
      </c>
      <c r="B208">
        <v>9.92</v>
      </c>
      <c r="C208">
        <v>0.45</v>
      </c>
      <c r="D208">
        <v>12.49</v>
      </c>
      <c r="E208" t="s">
        <v>428</v>
      </c>
      <c r="F208" t="s">
        <v>11</v>
      </c>
      <c r="G208" t="s">
        <v>8</v>
      </c>
      <c r="H208">
        <v>35</v>
      </c>
      <c r="I208" s="1">
        <v>54.73</v>
      </c>
      <c r="J208" s="1">
        <v>26.305</v>
      </c>
      <c r="K208" s="1">
        <v>2.2850000000000001</v>
      </c>
      <c r="L208" s="2">
        <v>-0.77178878128996897</v>
      </c>
      <c r="M208" s="2">
        <v>-0.62288538300703289</v>
      </c>
      <c r="N208" s="2">
        <v>-0.80306345733041573</v>
      </c>
    </row>
    <row r="209" spans="1:14" x14ac:dyDescent="0.3">
      <c r="A209" t="s">
        <v>429</v>
      </c>
      <c r="B209">
        <v>7.25</v>
      </c>
      <c r="C209">
        <v>1.08</v>
      </c>
      <c r="D209">
        <v>16.71</v>
      </c>
      <c r="E209" t="s">
        <v>430</v>
      </c>
      <c r="F209" t="s">
        <v>11</v>
      </c>
      <c r="G209" t="s">
        <v>8</v>
      </c>
      <c r="H209">
        <v>45</v>
      </c>
      <c r="I209" s="1">
        <v>36.940909090909088</v>
      </c>
      <c r="J209" s="1">
        <v>25.325526315789482</v>
      </c>
      <c r="K209" s="1">
        <v>12.69263157894737</v>
      </c>
      <c r="L209" s="2">
        <v>-0.54765596160945007</v>
      </c>
      <c r="M209" s="2">
        <v>-0.71372756839884877</v>
      </c>
      <c r="N209" s="2">
        <v>-0.91491126223254271</v>
      </c>
    </row>
    <row r="210" spans="1:14" x14ac:dyDescent="0.3">
      <c r="A210" t="s">
        <v>431</v>
      </c>
      <c r="B210">
        <v>7.25</v>
      </c>
      <c r="C210">
        <v>1.08</v>
      </c>
      <c r="D210">
        <v>16.690000000000001</v>
      </c>
      <c r="E210" t="s">
        <v>432</v>
      </c>
      <c r="F210" t="s">
        <v>11</v>
      </c>
      <c r="G210" t="s">
        <v>8</v>
      </c>
      <c r="H210">
        <v>45</v>
      </c>
      <c r="I210" s="1">
        <v>36.940909090909088</v>
      </c>
      <c r="J210" s="1">
        <v>25.325526315789482</v>
      </c>
      <c r="K210" s="1">
        <v>12.69263157894737</v>
      </c>
      <c r="L210" s="2">
        <v>-0.54819736680201792</v>
      </c>
      <c r="M210" s="2">
        <v>-0.71372756839884877</v>
      </c>
      <c r="N210" s="2">
        <v>-0.91491126223254271</v>
      </c>
    </row>
    <row r="211" spans="1:14" x14ac:dyDescent="0.3">
      <c r="A211" t="s">
        <v>433</v>
      </c>
      <c r="B211">
        <v>15.55</v>
      </c>
      <c r="C211">
        <v>4.47</v>
      </c>
      <c r="D211">
        <v>42.45</v>
      </c>
      <c r="E211" t="s">
        <v>434</v>
      </c>
      <c r="F211" t="s">
        <v>14</v>
      </c>
      <c r="G211" t="s">
        <v>15</v>
      </c>
      <c r="H211">
        <v>23</v>
      </c>
      <c r="I211" s="1">
        <v>29.734054054054049</v>
      </c>
      <c r="J211" s="1">
        <v>16.816315789473681</v>
      </c>
      <c r="K211" s="1">
        <v>6.5727027027027036</v>
      </c>
      <c r="L211" s="2">
        <v>0.42765597731239141</v>
      </c>
      <c r="M211" s="2">
        <v>-7.5302807423867746E-2</v>
      </c>
      <c r="N211" s="2">
        <v>-0.31991447016735902</v>
      </c>
    </row>
    <row r="212" spans="1:14" x14ac:dyDescent="0.3">
      <c r="A212" t="s">
        <v>435</v>
      </c>
      <c r="B212">
        <v>43.28</v>
      </c>
      <c r="C212">
        <v>21.91</v>
      </c>
      <c r="D212">
        <v>23.78</v>
      </c>
      <c r="E212" t="s">
        <v>436</v>
      </c>
      <c r="F212" t="s">
        <v>82</v>
      </c>
      <c r="G212" t="s">
        <v>15</v>
      </c>
      <c r="H212">
        <v>50</v>
      </c>
      <c r="I212" s="1">
        <v>35.380000000000003</v>
      </c>
      <c r="J212" s="1">
        <v>-357.80250000000001</v>
      </c>
      <c r="K212" s="1">
        <v>11.973333333333329</v>
      </c>
      <c r="L212" s="2">
        <v>-0.32786885245901631</v>
      </c>
      <c r="M212" s="2">
        <v>-1.1209605857980309</v>
      </c>
      <c r="N212" s="2">
        <v>0.82989977728285069</v>
      </c>
    </row>
    <row r="213" spans="1:14" x14ac:dyDescent="0.3">
      <c r="A213" t="s">
        <v>437</v>
      </c>
      <c r="B213">
        <v>10.9</v>
      </c>
      <c r="C213">
        <v>4.5599999999999996</v>
      </c>
      <c r="D213">
        <v>15.78</v>
      </c>
      <c r="E213" t="s">
        <v>438</v>
      </c>
      <c r="F213" t="s">
        <v>24</v>
      </c>
      <c r="G213" t="s">
        <v>8</v>
      </c>
      <c r="H213">
        <v>23</v>
      </c>
      <c r="I213" s="1">
        <v>29.734054054054049</v>
      </c>
      <c r="J213" s="1">
        <v>16.816315789473681</v>
      </c>
      <c r="K213" s="1">
        <v>6.5727027027027036</v>
      </c>
      <c r="L213" s="2">
        <v>-0.46929537521815001</v>
      </c>
      <c r="M213" s="2">
        <v>-0.35181997433570161</v>
      </c>
      <c r="N213" s="2">
        <v>-0.30622147292240648</v>
      </c>
    </row>
    <row r="214" spans="1:14" x14ac:dyDescent="0.3">
      <c r="A214" t="s">
        <v>439</v>
      </c>
      <c r="B214">
        <v>-9.73</v>
      </c>
      <c r="C214">
        <v>0.34</v>
      </c>
      <c r="E214" t="s">
        <v>440</v>
      </c>
      <c r="F214" t="s">
        <v>11</v>
      </c>
      <c r="G214" t="s">
        <v>15</v>
      </c>
      <c r="H214">
        <v>51</v>
      </c>
      <c r="J214" s="1">
        <v>-9.73</v>
      </c>
      <c r="K214" s="1">
        <v>0.34</v>
      </c>
      <c r="L214" s="2">
        <v>0</v>
      </c>
      <c r="M214" s="2">
        <v>0</v>
      </c>
      <c r="N214" s="2">
        <v>0</v>
      </c>
    </row>
    <row r="215" spans="1:14" x14ac:dyDescent="0.3">
      <c r="A215" t="s">
        <v>441</v>
      </c>
      <c r="B215">
        <v>7.44</v>
      </c>
      <c r="C215">
        <v>0.53</v>
      </c>
      <c r="E215" t="s">
        <v>442</v>
      </c>
      <c r="F215" t="s">
        <v>82</v>
      </c>
      <c r="G215" t="s">
        <v>8</v>
      </c>
      <c r="H215">
        <v>52</v>
      </c>
      <c r="I215" s="1">
        <v>112.9933333333333</v>
      </c>
      <c r="J215" s="1">
        <v>104.1238461538462</v>
      </c>
      <c r="K215" s="1">
        <v>779.17615384615408</v>
      </c>
      <c r="L215" s="2">
        <v>0</v>
      </c>
      <c r="M215" s="2">
        <v>-0.92854662716735248</v>
      </c>
      <c r="N215" s="2">
        <v>-0.99931979437848062</v>
      </c>
    </row>
    <row r="216" spans="1:14" x14ac:dyDescent="0.3">
      <c r="A216" t="s">
        <v>443</v>
      </c>
      <c r="B216">
        <v>7.44</v>
      </c>
      <c r="C216">
        <v>0.53</v>
      </c>
      <c r="E216" t="s">
        <v>444</v>
      </c>
      <c r="F216" t="s">
        <v>82</v>
      </c>
      <c r="G216" t="s">
        <v>8</v>
      </c>
      <c r="H216">
        <v>52</v>
      </c>
      <c r="I216" s="1">
        <v>112.9933333333333</v>
      </c>
      <c r="J216" s="1">
        <v>104.1238461538462</v>
      </c>
      <c r="K216" s="1">
        <v>779.17615384615408</v>
      </c>
      <c r="L216" s="2">
        <v>0</v>
      </c>
      <c r="M216" s="2">
        <v>-0.92854662716735248</v>
      </c>
      <c r="N216" s="2">
        <v>-0.99931979437848062</v>
      </c>
    </row>
    <row r="217" spans="1:14" x14ac:dyDescent="0.3">
      <c r="A217" t="s">
        <v>445</v>
      </c>
      <c r="B217">
        <v>-1.37</v>
      </c>
      <c r="C217">
        <v>1.86</v>
      </c>
      <c r="E217" t="s">
        <v>446</v>
      </c>
      <c r="F217" t="s">
        <v>33</v>
      </c>
      <c r="G217" t="s">
        <v>15</v>
      </c>
      <c r="H217">
        <v>53</v>
      </c>
      <c r="J217" s="1">
        <v>-10.85</v>
      </c>
      <c r="K217" s="1">
        <v>1.713333333333334</v>
      </c>
      <c r="L217" s="2">
        <v>0</v>
      </c>
      <c r="M217" s="2">
        <v>-0.87373271889400916</v>
      </c>
      <c r="N217" s="2">
        <v>8.5603112840466844E-2</v>
      </c>
    </row>
    <row r="218" spans="1:14" x14ac:dyDescent="0.3">
      <c r="A218" t="s">
        <v>447</v>
      </c>
      <c r="B218">
        <v>-1.37</v>
      </c>
      <c r="C218">
        <v>1.86</v>
      </c>
      <c r="E218" t="s">
        <v>448</v>
      </c>
      <c r="F218" t="s">
        <v>33</v>
      </c>
      <c r="G218" t="s">
        <v>15</v>
      </c>
      <c r="H218">
        <v>53</v>
      </c>
      <c r="J218" s="1">
        <v>-10.85</v>
      </c>
      <c r="K218" s="1">
        <v>1.713333333333334</v>
      </c>
      <c r="L218" s="2">
        <v>0</v>
      </c>
      <c r="M218" s="2">
        <v>-0.87373271889400916</v>
      </c>
      <c r="N218" s="2">
        <v>8.5603112840466844E-2</v>
      </c>
    </row>
    <row r="219" spans="1:14" x14ac:dyDescent="0.3">
      <c r="A219" t="s">
        <v>449</v>
      </c>
      <c r="B219">
        <v>73.75</v>
      </c>
      <c r="C219">
        <v>13.79</v>
      </c>
      <c r="D219">
        <v>11.68</v>
      </c>
      <c r="E219" t="s">
        <v>450</v>
      </c>
      <c r="F219" t="s">
        <v>82</v>
      </c>
      <c r="G219" t="s">
        <v>8</v>
      </c>
      <c r="H219">
        <v>46</v>
      </c>
      <c r="I219" s="1">
        <v>11.74</v>
      </c>
      <c r="J219" s="1">
        <v>17.06444444444444</v>
      </c>
      <c r="K219" s="1">
        <v>9.6011111111111109</v>
      </c>
      <c r="L219" s="2">
        <v>-5.110732538330498E-3</v>
      </c>
      <c r="M219" s="2">
        <v>3.3218518036202629</v>
      </c>
      <c r="N219" s="2">
        <v>0.43629209582224271</v>
      </c>
    </row>
    <row r="220" spans="1:14" x14ac:dyDescent="0.3">
      <c r="A220" t="s">
        <v>451</v>
      </c>
      <c r="B220">
        <v>69.2</v>
      </c>
      <c r="C220">
        <v>12.94</v>
      </c>
      <c r="D220">
        <v>10.7</v>
      </c>
      <c r="E220" t="s">
        <v>452</v>
      </c>
      <c r="F220" t="s">
        <v>82</v>
      </c>
      <c r="G220" t="s">
        <v>8</v>
      </c>
      <c r="H220">
        <v>46</v>
      </c>
      <c r="I220" s="1">
        <v>11.74</v>
      </c>
      <c r="J220" s="1">
        <v>17.06444444444444</v>
      </c>
      <c r="K220" s="1">
        <v>9.6011111111111109</v>
      </c>
      <c r="L220" s="2">
        <v>-8.8586030664395299E-2</v>
      </c>
      <c r="M220" s="2">
        <v>3.0552155228545388</v>
      </c>
      <c r="N220" s="2">
        <v>0.34776067584770282</v>
      </c>
    </row>
    <row r="221" spans="1:14" x14ac:dyDescent="0.3">
      <c r="A221" t="s">
        <v>453</v>
      </c>
      <c r="B221">
        <v>13.92</v>
      </c>
      <c r="C221">
        <v>14.13</v>
      </c>
      <c r="D221">
        <v>10.14</v>
      </c>
      <c r="E221" t="s">
        <v>454</v>
      </c>
      <c r="F221" t="s">
        <v>41</v>
      </c>
      <c r="G221" t="s">
        <v>15</v>
      </c>
      <c r="H221">
        <v>63</v>
      </c>
      <c r="I221" s="1">
        <v>14.669166666666669</v>
      </c>
      <c r="J221" s="1">
        <v>21.927499999999998</v>
      </c>
      <c r="K221" s="1">
        <v>17.772173913043481</v>
      </c>
      <c r="L221" s="2">
        <v>-0.30875418962676809</v>
      </c>
      <c r="M221" s="2">
        <v>-0.36518070915517042</v>
      </c>
      <c r="N221" s="2">
        <v>-0.20493688227810941</v>
      </c>
    </row>
    <row r="222" spans="1:14" x14ac:dyDescent="0.3">
      <c r="A222" t="s">
        <v>455</v>
      </c>
      <c r="B222">
        <v>22.71</v>
      </c>
      <c r="C222">
        <v>3.27</v>
      </c>
      <c r="D222">
        <v>41.21</v>
      </c>
      <c r="E222" t="s">
        <v>456</v>
      </c>
      <c r="F222" t="s">
        <v>11</v>
      </c>
      <c r="G222" t="s">
        <v>8</v>
      </c>
      <c r="H222">
        <v>56</v>
      </c>
      <c r="I222" s="1">
        <v>37.862499999999997</v>
      </c>
      <c r="J222" s="1">
        <v>20.515000000000001</v>
      </c>
      <c r="K222" s="1">
        <v>4.0924999999999994</v>
      </c>
      <c r="L222" s="2">
        <v>8.8412017167382118E-2</v>
      </c>
      <c r="M222" s="2">
        <v>0.1069948817938093</v>
      </c>
      <c r="N222" s="2">
        <v>-0.20097739767868039</v>
      </c>
    </row>
    <row r="223" spans="1:14" x14ac:dyDescent="0.3">
      <c r="A223" t="s">
        <v>457</v>
      </c>
      <c r="B223">
        <v>22.71</v>
      </c>
      <c r="C223">
        <v>3.27</v>
      </c>
      <c r="D223">
        <v>42.42</v>
      </c>
      <c r="E223" t="s">
        <v>458</v>
      </c>
      <c r="F223" t="s">
        <v>11</v>
      </c>
      <c r="G223" t="s">
        <v>8</v>
      </c>
      <c r="H223">
        <v>56</v>
      </c>
      <c r="I223" s="1">
        <v>37.862499999999997</v>
      </c>
      <c r="J223" s="1">
        <v>20.515000000000001</v>
      </c>
      <c r="K223" s="1">
        <v>4.0924999999999994</v>
      </c>
      <c r="L223" s="2">
        <v>0.12036975899636861</v>
      </c>
      <c r="M223" s="2">
        <v>0.1069948817938093</v>
      </c>
      <c r="N223" s="2">
        <v>-0.20097739767868039</v>
      </c>
    </row>
    <row r="224" spans="1:14" x14ac:dyDescent="0.3">
      <c r="A224" t="s">
        <v>459</v>
      </c>
      <c r="D224">
        <v>12.2</v>
      </c>
      <c r="E224" t="s">
        <v>460</v>
      </c>
      <c r="F224" t="s">
        <v>41</v>
      </c>
      <c r="G224" t="s">
        <v>8</v>
      </c>
      <c r="H224">
        <v>47</v>
      </c>
      <c r="I224" s="1">
        <v>12.04</v>
      </c>
      <c r="J224" s="1">
        <v>6.12</v>
      </c>
      <c r="K224" s="1">
        <v>2.3199999999999998</v>
      </c>
      <c r="L224" s="2">
        <v>1.328903654485036E-2</v>
      </c>
      <c r="M224" s="2">
        <v>0</v>
      </c>
      <c r="N224" s="2">
        <v>0</v>
      </c>
    </row>
    <row r="225" spans="1:14" x14ac:dyDescent="0.3">
      <c r="A225" t="s">
        <v>461</v>
      </c>
      <c r="B225">
        <v>21.97</v>
      </c>
      <c r="C225">
        <v>8.1999999999999993</v>
      </c>
      <c r="D225">
        <v>28.46</v>
      </c>
      <c r="E225" t="s">
        <v>462</v>
      </c>
      <c r="F225" t="s">
        <v>7</v>
      </c>
      <c r="G225" t="s">
        <v>8</v>
      </c>
      <c r="H225">
        <v>56</v>
      </c>
      <c r="I225" s="1">
        <v>37.862499999999997</v>
      </c>
      <c r="J225" s="1">
        <v>20.515000000000001</v>
      </c>
      <c r="K225" s="1">
        <v>4.0924999999999994</v>
      </c>
      <c r="L225" s="2">
        <v>-0.2483327830967316</v>
      </c>
      <c r="M225" s="2">
        <v>7.092371435534961E-2</v>
      </c>
      <c r="N225" s="2">
        <v>1.003665241295052</v>
      </c>
    </row>
    <row r="226" spans="1:14" x14ac:dyDescent="0.3">
      <c r="A226" t="s">
        <v>463</v>
      </c>
      <c r="B226">
        <v>8.4499999999999993</v>
      </c>
      <c r="C226">
        <v>1.35</v>
      </c>
      <c r="D226">
        <v>16.37</v>
      </c>
      <c r="E226" t="s">
        <v>464</v>
      </c>
      <c r="F226" t="s">
        <v>14</v>
      </c>
      <c r="G226" t="s">
        <v>15</v>
      </c>
      <c r="H226">
        <v>57</v>
      </c>
      <c r="I226" s="1">
        <v>11.585000000000001</v>
      </c>
      <c r="J226" s="1">
        <v>63.085000000000001</v>
      </c>
      <c r="K226" s="1">
        <v>16.3</v>
      </c>
      <c r="L226" s="2">
        <v>0.41303409581355188</v>
      </c>
      <c r="M226" s="2">
        <v>-0.86605373702147892</v>
      </c>
      <c r="N226" s="2">
        <v>-0.91717791411042948</v>
      </c>
    </row>
    <row r="227" spans="1:14" x14ac:dyDescent="0.3">
      <c r="A227" t="s">
        <v>465</v>
      </c>
      <c r="B227">
        <v>16.2</v>
      </c>
      <c r="C227">
        <v>1.1599999999999999</v>
      </c>
      <c r="D227">
        <v>18.559999999999999</v>
      </c>
      <c r="E227" t="s">
        <v>466</v>
      </c>
      <c r="F227" t="s">
        <v>11</v>
      </c>
      <c r="G227" t="s">
        <v>15</v>
      </c>
      <c r="H227">
        <v>8</v>
      </c>
      <c r="I227" s="1">
        <v>18.84</v>
      </c>
      <c r="J227" s="1">
        <v>-10.27333333333333</v>
      </c>
      <c r="K227" s="1">
        <v>1.47</v>
      </c>
      <c r="L227" s="2">
        <v>-1.486199575371561E-2</v>
      </c>
      <c r="M227" s="2">
        <v>-2.576898118105126</v>
      </c>
      <c r="N227" s="2">
        <v>-0.21088435374149661</v>
      </c>
    </row>
    <row r="228" spans="1:14" x14ac:dyDescent="0.3">
      <c r="A228" t="s">
        <v>467</v>
      </c>
      <c r="B228">
        <v>24.02</v>
      </c>
      <c r="C228">
        <v>4.2699999999999996</v>
      </c>
      <c r="D228">
        <v>31.2</v>
      </c>
      <c r="E228" t="s">
        <v>468</v>
      </c>
      <c r="F228" t="s">
        <v>469</v>
      </c>
      <c r="G228" t="s">
        <v>8</v>
      </c>
      <c r="H228">
        <v>58</v>
      </c>
      <c r="I228" s="1">
        <v>28.34</v>
      </c>
      <c r="J228" s="1">
        <v>23.954999999999998</v>
      </c>
      <c r="K228" s="1">
        <v>4.2799999999999994</v>
      </c>
      <c r="L228" s="2">
        <v>0.1009174311926606</v>
      </c>
      <c r="M228" s="2">
        <v>2.7134209977039969E-3</v>
      </c>
      <c r="N228" s="2">
        <v>-2.3364485981307581E-3</v>
      </c>
    </row>
    <row r="229" spans="1:14" x14ac:dyDescent="0.3">
      <c r="A229" t="s">
        <v>470</v>
      </c>
      <c r="B229">
        <v>23.89</v>
      </c>
      <c r="C229">
        <v>4.29</v>
      </c>
      <c r="D229">
        <v>25.48</v>
      </c>
      <c r="E229" t="s">
        <v>471</v>
      </c>
      <c r="F229" t="s">
        <v>469</v>
      </c>
      <c r="G229" t="s">
        <v>8</v>
      </c>
      <c r="H229">
        <v>58</v>
      </c>
      <c r="I229" s="1">
        <v>28.34</v>
      </c>
      <c r="J229" s="1">
        <v>23.954999999999998</v>
      </c>
      <c r="K229" s="1">
        <v>4.2799999999999994</v>
      </c>
      <c r="L229" s="2">
        <v>-0.1009174311926605</v>
      </c>
      <c r="M229" s="2">
        <v>-2.7134209977038859E-3</v>
      </c>
      <c r="N229" s="2">
        <v>2.3364485981309802E-3</v>
      </c>
    </row>
    <row r="230" spans="1:14" x14ac:dyDescent="0.3">
      <c r="A230" t="s">
        <v>472</v>
      </c>
      <c r="B230">
        <v>6.69</v>
      </c>
      <c r="C230">
        <v>2.25</v>
      </c>
      <c r="D230">
        <v>22.39</v>
      </c>
      <c r="E230" t="s">
        <v>473</v>
      </c>
      <c r="F230" t="s">
        <v>469</v>
      </c>
      <c r="G230" t="s">
        <v>8</v>
      </c>
      <c r="H230">
        <v>23</v>
      </c>
      <c r="I230" s="1">
        <v>29.734054054054049</v>
      </c>
      <c r="J230" s="1">
        <v>16.816315789473681</v>
      </c>
      <c r="K230" s="1">
        <v>6.5727027027027036</v>
      </c>
      <c r="L230" s="2">
        <v>-0.24699134671320519</v>
      </c>
      <c r="M230" s="2">
        <v>-0.6021720759913618</v>
      </c>
      <c r="N230" s="2">
        <v>-0.65767506887618743</v>
      </c>
    </row>
    <row r="231" spans="1:14" x14ac:dyDescent="0.3">
      <c r="A231" t="s">
        <v>474</v>
      </c>
      <c r="B231">
        <v>8.9700000000000006</v>
      </c>
      <c r="C231">
        <v>5.26</v>
      </c>
      <c r="D231">
        <v>3.95</v>
      </c>
      <c r="E231" t="s">
        <v>475</v>
      </c>
      <c r="F231" t="s">
        <v>36</v>
      </c>
      <c r="G231" t="s">
        <v>15</v>
      </c>
      <c r="H231">
        <v>30</v>
      </c>
      <c r="I231" s="1">
        <v>11.321999999999999</v>
      </c>
      <c r="J231" s="1">
        <v>-328.61500000000012</v>
      </c>
      <c r="K231" s="1">
        <v>14.26</v>
      </c>
      <c r="L231" s="2">
        <v>-0.65112170994523932</v>
      </c>
      <c r="M231" s="2">
        <v>-1.0272963802626169</v>
      </c>
      <c r="N231" s="2">
        <v>-0.63113604488078545</v>
      </c>
    </row>
    <row r="232" spans="1:14" x14ac:dyDescent="0.3">
      <c r="A232" t="s">
        <v>476</v>
      </c>
      <c r="D232">
        <v>9.0299999999999994</v>
      </c>
      <c r="E232" t="s">
        <v>477</v>
      </c>
      <c r="F232" t="s">
        <v>41</v>
      </c>
      <c r="G232" t="s">
        <v>15</v>
      </c>
      <c r="H232">
        <v>52</v>
      </c>
      <c r="I232" s="1">
        <v>112.9933333333333</v>
      </c>
      <c r="J232" s="1">
        <v>104.1238461538462</v>
      </c>
      <c r="K232" s="1">
        <v>779.17615384615408</v>
      </c>
      <c r="L232" s="2">
        <v>-0.92008378075402675</v>
      </c>
      <c r="M232" s="2">
        <v>0</v>
      </c>
      <c r="N232" s="2">
        <v>0</v>
      </c>
    </row>
    <row r="233" spans="1:14" x14ac:dyDescent="0.3">
      <c r="A233" t="s">
        <v>478</v>
      </c>
      <c r="B233">
        <v>23.81</v>
      </c>
      <c r="C233">
        <v>4.0599999999999996</v>
      </c>
      <c r="D233">
        <v>29.73</v>
      </c>
      <c r="E233" t="s">
        <v>479</v>
      </c>
      <c r="F233" t="s">
        <v>7</v>
      </c>
      <c r="G233" t="s">
        <v>8</v>
      </c>
      <c r="H233">
        <v>23</v>
      </c>
      <c r="I233" s="1">
        <v>29.734054054054049</v>
      </c>
      <c r="J233" s="1">
        <v>16.816315789473681</v>
      </c>
      <c r="K233" s="1">
        <v>6.5727027027027036</v>
      </c>
      <c r="L233" s="2">
        <v>-1.363438045373089E-4</v>
      </c>
      <c r="M233" s="2">
        <v>0.4158868267033895</v>
      </c>
      <c r="N233" s="2">
        <v>-0.38229367983880941</v>
      </c>
    </row>
    <row r="234" spans="1:14" x14ac:dyDescent="0.3">
      <c r="A234" t="s">
        <v>480</v>
      </c>
      <c r="B234">
        <v>45.19</v>
      </c>
      <c r="C234">
        <v>17.2</v>
      </c>
      <c r="E234" t="s">
        <v>481</v>
      </c>
      <c r="F234" t="s">
        <v>469</v>
      </c>
      <c r="G234" t="s">
        <v>8</v>
      </c>
      <c r="H234">
        <v>59</v>
      </c>
      <c r="J234" s="1">
        <v>45.19</v>
      </c>
      <c r="K234" s="1">
        <v>17.2</v>
      </c>
      <c r="L234" s="2">
        <v>0</v>
      </c>
      <c r="M234" s="2">
        <v>0</v>
      </c>
      <c r="N234" s="2">
        <v>0</v>
      </c>
    </row>
    <row r="235" spans="1:14" x14ac:dyDescent="0.3">
      <c r="A235" t="s">
        <v>482</v>
      </c>
      <c r="B235">
        <v>-35.4</v>
      </c>
      <c r="C235">
        <v>2.59</v>
      </c>
      <c r="E235" t="s">
        <v>483</v>
      </c>
      <c r="F235" t="s">
        <v>33</v>
      </c>
      <c r="G235" t="s">
        <v>15</v>
      </c>
      <c r="H235">
        <v>21</v>
      </c>
      <c r="I235" s="1">
        <v>18.672000000000001</v>
      </c>
      <c r="J235" s="1">
        <v>6.0760000000000014</v>
      </c>
      <c r="K235" s="1">
        <v>2.1480000000000001</v>
      </c>
      <c r="L235" s="2">
        <v>0</v>
      </c>
      <c r="M235" s="2">
        <v>-6.826201448321263</v>
      </c>
      <c r="N235" s="2">
        <v>0.20577281191806349</v>
      </c>
    </row>
    <row r="236" spans="1:14" x14ac:dyDescent="0.3">
      <c r="A236" t="s">
        <v>484</v>
      </c>
      <c r="B236">
        <v>18.010000000000002</v>
      </c>
      <c r="C236">
        <v>1.44</v>
      </c>
      <c r="E236" t="s">
        <v>485</v>
      </c>
      <c r="F236" t="s">
        <v>11</v>
      </c>
      <c r="G236" t="s">
        <v>8</v>
      </c>
      <c r="H236">
        <v>45</v>
      </c>
      <c r="I236" s="1">
        <v>36.940909090909088</v>
      </c>
      <c r="J236" s="1">
        <v>25.325526315789482</v>
      </c>
      <c r="K236" s="1">
        <v>12.69263157894737</v>
      </c>
      <c r="L236" s="2">
        <v>0</v>
      </c>
      <c r="M236" s="2">
        <v>-0.28885979405010559</v>
      </c>
      <c r="N236" s="2">
        <v>-0.88654834964339035</v>
      </c>
    </row>
    <row r="237" spans="1:14" x14ac:dyDescent="0.3">
      <c r="A237" t="s">
        <v>486</v>
      </c>
      <c r="B237">
        <v>258.17</v>
      </c>
      <c r="C237">
        <v>50.97</v>
      </c>
      <c r="D237">
        <v>34.06</v>
      </c>
      <c r="E237" t="s">
        <v>487</v>
      </c>
      <c r="F237" t="s">
        <v>11</v>
      </c>
      <c r="G237" t="s">
        <v>15</v>
      </c>
      <c r="H237">
        <v>23</v>
      </c>
      <c r="I237" s="1">
        <v>29.734054054054049</v>
      </c>
      <c r="J237" s="1">
        <v>16.816315789473681</v>
      </c>
      <c r="K237" s="1">
        <v>6.5727027027027036</v>
      </c>
      <c r="L237" s="2">
        <v>0.14548792902850519</v>
      </c>
      <c r="M237" s="2">
        <v>14.352352039059809</v>
      </c>
      <c r="N237" s="2">
        <v>6.7548007730581006</v>
      </c>
    </row>
    <row r="238" spans="1:14" x14ac:dyDescent="0.3">
      <c r="A238" t="s">
        <v>488</v>
      </c>
      <c r="B238">
        <v>7.37</v>
      </c>
      <c r="C238">
        <v>1.05</v>
      </c>
      <c r="D238">
        <v>11.64</v>
      </c>
      <c r="E238" t="s">
        <v>489</v>
      </c>
      <c r="F238" t="s">
        <v>7</v>
      </c>
      <c r="G238" t="s">
        <v>15</v>
      </c>
      <c r="H238">
        <v>60</v>
      </c>
      <c r="I238" s="1">
        <v>11.64</v>
      </c>
      <c r="J238" s="1">
        <v>7.37</v>
      </c>
      <c r="K238" s="1">
        <v>1.05</v>
      </c>
      <c r="L238" s="2">
        <v>0</v>
      </c>
      <c r="M238" s="2">
        <v>0</v>
      </c>
      <c r="N238" s="2">
        <v>0</v>
      </c>
    </row>
    <row r="239" spans="1:14" x14ac:dyDescent="0.3">
      <c r="A239" t="s">
        <v>490</v>
      </c>
      <c r="B239">
        <v>21.54</v>
      </c>
      <c r="C239">
        <v>6.54</v>
      </c>
      <c r="D239">
        <v>74.42</v>
      </c>
      <c r="E239" t="s">
        <v>491</v>
      </c>
      <c r="F239" t="s">
        <v>33</v>
      </c>
      <c r="G239" t="s">
        <v>15</v>
      </c>
      <c r="H239">
        <v>4</v>
      </c>
      <c r="I239" s="1">
        <v>34.950000000000003</v>
      </c>
      <c r="J239" s="1">
        <v>19.313333333333329</v>
      </c>
      <c r="K239" s="1">
        <v>2.68</v>
      </c>
      <c r="L239" s="2">
        <v>1.129327610872676</v>
      </c>
      <c r="M239" s="2">
        <v>0.1152916810493614</v>
      </c>
      <c r="N239" s="2">
        <v>1.4402985074626871</v>
      </c>
    </row>
    <row r="240" spans="1:14" x14ac:dyDescent="0.3">
      <c r="A240" t="s">
        <v>492</v>
      </c>
      <c r="B240">
        <v>59.76</v>
      </c>
      <c r="C240">
        <v>17.010000000000002</v>
      </c>
      <c r="D240">
        <v>79.260000000000005</v>
      </c>
      <c r="E240" t="s">
        <v>493</v>
      </c>
      <c r="F240" t="s">
        <v>24</v>
      </c>
      <c r="G240" t="s">
        <v>8</v>
      </c>
      <c r="H240">
        <v>7</v>
      </c>
      <c r="I240" s="1">
        <v>54.11</v>
      </c>
      <c r="J240" s="1">
        <v>22.15</v>
      </c>
      <c r="K240" s="1">
        <v>18.13333333333334</v>
      </c>
      <c r="L240" s="2">
        <v>0.4647939382738866</v>
      </c>
      <c r="M240" s="2">
        <v>1.6979683972911961</v>
      </c>
      <c r="N240" s="2">
        <v>-6.1948529411764763E-2</v>
      </c>
    </row>
    <row r="241" spans="1:14" x14ac:dyDescent="0.3">
      <c r="A241" t="s">
        <v>494</v>
      </c>
      <c r="B241">
        <v>-12.73</v>
      </c>
      <c r="C241">
        <v>3.32</v>
      </c>
      <c r="E241" t="s">
        <v>495</v>
      </c>
      <c r="F241" t="s">
        <v>7</v>
      </c>
      <c r="G241" t="s">
        <v>8</v>
      </c>
      <c r="H241">
        <v>45</v>
      </c>
      <c r="I241" s="1">
        <v>36.940909090909088</v>
      </c>
      <c r="J241" s="1">
        <v>25.325526315789482</v>
      </c>
      <c r="K241" s="1">
        <v>12.69263157894737</v>
      </c>
      <c r="L241" s="2">
        <v>0</v>
      </c>
      <c r="M241" s="2">
        <v>-1.5026549040389869</v>
      </c>
      <c r="N241" s="2">
        <v>-0.73843091723337206</v>
      </c>
    </row>
    <row r="242" spans="1:14" x14ac:dyDescent="0.3">
      <c r="A242" t="s">
        <v>496</v>
      </c>
      <c r="B242">
        <v>10.79</v>
      </c>
      <c r="C242">
        <v>0.92</v>
      </c>
      <c r="E242" t="s">
        <v>497</v>
      </c>
      <c r="F242" t="s">
        <v>11</v>
      </c>
      <c r="G242" t="s">
        <v>15</v>
      </c>
      <c r="H242">
        <v>61</v>
      </c>
      <c r="J242" s="1">
        <v>10.79</v>
      </c>
      <c r="K242" s="1">
        <v>0.92</v>
      </c>
      <c r="L242" s="2">
        <v>0</v>
      </c>
      <c r="M242" s="2">
        <v>0</v>
      </c>
      <c r="N242" s="2">
        <v>0</v>
      </c>
    </row>
    <row r="243" spans="1:14" x14ac:dyDescent="0.3">
      <c r="A243" t="s">
        <v>498</v>
      </c>
      <c r="B243">
        <v>10.79</v>
      </c>
      <c r="C243">
        <v>0.92</v>
      </c>
      <c r="E243" t="s">
        <v>499</v>
      </c>
      <c r="F243" t="s">
        <v>11</v>
      </c>
      <c r="G243" t="s">
        <v>15</v>
      </c>
      <c r="H243">
        <v>62</v>
      </c>
      <c r="J243" s="1">
        <v>10.79</v>
      </c>
      <c r="K243" s="1">
        <v>0.92</v>
      </c>
      <c r="L243" s="2">
        <v>0</v>
      </c>
      <c r="M243" s="2">
        <v>0</v>
      </c>
      <c r="N243" s="2">
        <v>0</v>
      </c>
    </row>
    <row r="244" spans="1:14" x14ac:dyDescent="0.3">
      <c r="A244" t="s">
        <v>500</v>
      </c>
      <c r="B244">
        <v>10.42</v>
      </c>
      <c r="C244">
        <v>1.04</v>
      </c>
      <c r="D244">
        <v>10.84</v>
      </c>
      <c r="E244" t="s">
        <v>501</v>
      </c>
      <c r="F244" t="s">
        <v>11</v>
      </c>
      <c r="G244" t="s">
        <v>8</v>
      </c>
      <c r="H244">
        <v>45</v>
      </c>
      <c r="I244" s="1">
        <v>36.940909090909088</v>
      </c>
      <c r="J244" s="1">
        <v>25.325526315789482</v>
      </c>
      <c r="K244" s="1">
        <v>12.69263157894737</v>
      </c>
      <c r="L244" s="2">
        <v>-0.7065583856281531</v>
      </c>
      <c r="M244" s="2">
        <v>-0.588557415547035</v>
      </c>
      <c r="N244" s="2">
        <v>-0.9180626969646708</v>
      </c>
    </row>
    <row r="245" spans="1:14" x14ac:dyDescent="0.3">
      <c r="A245" t="s">
        <v>502</v>
      </c>
      <c r="B245">
        <v>10.42</v>
      </c>
      <c r="C245">
        <v>1.04</v>
      </c>
      <c r="D245">
        <v>10.88</v>
      </c>
      <c r="E245" t="s">
        <v>503</v>
      </c>
      <c r="F245" t="s">
        <v>11</v>
      </c>
      <c r="G245" t="s">
        <v>8</v>
      </c>
      <c r="H245">
        <v>45</v>
      </c>
      <c r="I245" s="1">
        <v>36.940909090909088</v>
      </c>
      <c r="J245" s="1">
        <v>25.325526315789482</v>
      </c>
      <c r="K245" s="1">
        <v>12.69263157894737</v>
      </c>
      <c r="L245" s="2">
        <v>-0.70547557524301707</v>
      </c>
      <c r="M245" s="2">
        <v>-0.588557415547035</v>
      </c>
      <c r="N245" s="2">
        <v>-0.9180626969646708</v>
      </c>
    </row>
    <row r="246" spans="1:14" x14ac:dyDescent="0.3">
      <c r="A246" t="s">
        <v>504</v>
      </c>
      <c r="B246">
        <v>16.14</v>
      </c>
      <c r="C246">
        <v>23.9</v>
      </c>
      <c r="D246">
        <v>12.55</v>
      </c>
      <c r="E246" t="s">
        <v>505</v>
      </c>
      <c r="F246" t="s">
        <v>41</v>
      </c>
      <c r="G246" t="s">
        <v>8</v>
      </c>
      <c r="H246">
        <v>63</v>
      </c>
      <c r="I246" s="1">
        <v>14.669166666666669</v>
      </c>
      <c r="J246" s="1">
        <v>21.927499999999998</v>
      </c>
      <c r="K246" s="1">
        <v>17.772173913043481</v>
      </c>
      <c r="L246" s="2">
        <v>-0.14446401181616761</v>
      </c>
      <c r="M246" s="2">
        <v>-0.26393797742560698</v>
      </c>
      <c r="N246" s="2">
        <v>0.34479890400234853</v>
      </c>
    </row>
    <row r="247" spans="1:14" x14ac:dyDescent="0.3">
      <c r="A247" t="s">
        <v>506</v>
      </c>
      <c r="B247">
        <v>12.94</v>
      </c>
      <c r="C247">
        <v>15.13</v>
      </c>
      <c r="D247">
        <v>8.19</v>
      </c>
      <c r="E247" t="s">
        <v>507</v>
      </c>
      <c r="F247" t="s">
        <v>41</v>
      </c>
      <c r="G247" t="s">
        <v>8</v>
      </c>
      <c r="H247">
        <v>63</v>
      </c>
      <c r="I247" s="1">
        <v>14.669166666666669</v>
      </c>
      <c r="J247" s="1">
        <v>21.927499999999998</v>
      </c>
      <c r="K247" s="1">
        <v>17.772173913043481</v>
      </c>
      <c r="L247" s="2">
        <v>-0.44168607623700512</v>
      </c>
      <c r="M247" s="2">
        <v>-0.40987344658533797</v>
      </c>
      <c r="N247" s="2">
        <v>-0.14866914570897341</v>
      </c>
    </row>
    <row r="248" spans="1:14" x14ac:dyDescent="0.3">
      <c r="A248" t="s">
        <v>508</v>
      </c>
      <c r="B248">
        <v>13.83</v>
      </c>
      <c r="C248">
        <v>1.43</v>
      </c>
      <c r="D248">
        <v>19.920000000000002</v>
      </c>
      <c r="E248" t="s">
        <v>509</v>
      </c>
      <c r="F248" t="s">
        <v>11</v>
      </c>
      <c r="G248" t="s">
        <v>15</v>
      </c>
      <c r="H248">
        <v>21</v>
      </c>
      <c r="I248" s="1">
        <v>18.672000000000001</v>
      </c>
      <c r="J248" s="1">
        <v>6.0760000000000014</v>
      </c>
      <c r="K248" s="1">
        <v>2.1480000000000001</v>
      </c>
      <c r="L248" s="2">
        <v>6.6838046272493346E-2</v>
      </c>
      <c r="M248" s="2">
        <v>1.2761685319289</v>
      </c>
      <c r="N248" s="2">
        <v>-0.33426443202979511</v>
      </c>
    </row>
    <row r="249" spans="1:14" x14ac:dyDescent="0.3">
      <c r="A249" t="s">
        <v>510</v>
      </c>
      <c r="B249">
        <v>-639.79999999999995</v>
      </c>
      <c r="C249">
        <v>23.72</v>
      </c>
      <c r="D249">
        <v>377.73</v>
      </c>
      <c r="E249" t="s">
        <v>511</v>
      </c>
      <c r="F249" t="s">
        <v>24</v>
      </c>
      <c r="G249" t="s">
        <v>15</v>
      </c>
      <c r="H249">
        <v>45</v>
      </c>
      <c r="I249" s="1">
        <v>36.940909090909088</v>
      </c>
      <c r="J249" s="1">
        <v>25.325526315789482</v>
      </c>
      <c r="K249" s="1">
        <v>12.69263157894737</v>
      </c>
      <c r="L249" s="2">
        <v>9.2252491694352159</v>
      </c>
      <c r="M249" s="2">
        <v>-26.263048515643661</v>
      </c>
      <c r="N249" s="2">
        <v>0.86880079615193195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furu</cp:lastModifiedBy>
  <dcterms:created xsi:type="dcterms:W3CDTF">2020-07-24T10:15:07Z</dcterms:created>
  <dcterms:modified xsi:type="dcterms:W3CDTF">2020-07-25T10:45:09Z</dcterms:modified>
</cp:coreProperties>
</file>