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date1904="1"/>
  <mc:AlternateContent xmlns:mc="http://schemas.openxmlformats.org/markup-compatibility/2006">
    <mc:Choice Requires="x15">
      <x15ac:absPath xmlns:x15ac="http://schemas.microsoft.com/office/spreadsheetml/2010/11/ac" url="/Users/regis/Cloud/Dropbox/Documents/2018-19 WiSe/PSES/"/>
    </mc:Choice>
  </mc:AlternateContent>
  <bookViews>
    <workbookView xWindow="0" yWindow="20" windowWidth="25600" windowHeight="16000"/>
  </bookViews>
  <sheets>
    <sheet name="Blatt 1" sheetId="1" r:id="rId1"/>
  </sheets>
  <definedNames>
    <definedName name="_xlnm.Print_Area" localSheetId="0">'Blatt 1'!$D$3:$L$30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1" i="1"/>
  <c r="A30" i="1"/>
  <c r="A29" i="1"/>
  <c r="B29" i="1"/>
  <c r="A28" i="1"/>
  <c r="B28" i="1"/>
  <c r="A27" i="1"/>
  <c r="B27" i="1"/>
  <c r="A26" i="1"/>
  <c r="B26" i="1"/>
  <c r="A25" i="1"/>
  <c r="B25" i="1"/>
  <c r="A24" i="1"/>
  <c r="B24" i="1"/>
  <c r="A23" i="1"/>
  <c r="B23" i="1"/>
  <c r="A22" i="1"/>
  <c r="B22" i="1"/>
  <c r="A21" i="1"/>
  <c r="B21" i="1"/>
  <c r="A20" i="1"/>
  <c r="B20" i="1"/>
  <c r="A19" i="1"/>
  <c r="B19" i="1"/>
  <c r="A18" i="1"/>
  <c r="B18" i="1"/>
  <c r="A17" i="1"/>
  <c r="B17" i="1"/>
  <c r="A16" i="1"/>
  <c r="B16" i="1"/>
  <c r="A15" i="1"/>
  <c r="B15" i="1"/>
  <c r="A14" i="1"/>
  <c r="B14" i="1"/>
  <c r="A13" i="1"/>
  <c r="B13" i="1"/>
  <c r="A12" i="1"/>
  <c r="B12" i="1"/>
  <c r="A11" i="1"/>
  <c r="B11" i="1"/>
  <c r="A10" i="1"/>
  <c r="B10" i="1"/>
  <c r="A9" i="1"/>
  <c r="B9" i="1"/>
  <c r="A8" i="1"/>
  <c r="B8" i="1"/>
  <c r="A7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<sst xmlns="http://schemas.openxmlformats.org/spreadsheetml/2006/main" count="4" uniqueCount="4">
  <si>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Tabelle 1</t>
  </si>
  <si>
    <t>Distanz in cm</t>
  </si>
  <si>
    <t>Distanz in m</t>
  </si>
  <si>
    <t>Schildfläche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</si>
</sst>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.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F"/>
      <rgbColor rgb="FFB8B8B8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C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6438461069467"/>
          <c:y val="0.146365589739193"/>
          <c:w val="0.870714070700865"/>
          <c:h val="0.7426832839562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'Blatt 1'!$C$2</c:f>
              <c:strCache>
                <c:ptCount val="1"/>
                <c:pt idx="0">
                  <c:v>Schildfläche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0"/>
            <c:spPr>
              <a:solidFill>
                <a:srgbClr val="FFFFFF"/>
              </a:solidFill>
              <a:ln w="25400" cap="flat">
                <a:solidFill>
                  <a:srgbClr val="003CA9"/>
                </a:solidFill>
                <a:prstDash val="solid"/>
                <a:miter lim="400000"/>
              </a:ln>
              <a:effectLst/>
            </c:spPr>
          </c:marker>
          <c:trendline>
            <c:spPr>
              <a:ln w="2857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trendline>
            <c:spPr>
              <a:ln w="28575">
                <a:solidFill>
                  <a:schemeClr val="accent4"/>
                </a:solidFill>
              </a:ln>
            </c:spPr>
            <c:trendlineType val="log"/>
            <c:dispRSqr val="0"/>
            <c:dispEq val="0"/>
          </c:trendline>
          <c:trendline>
            <c:spPr>
              <a:ln w="28575"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trendlineType val="poly"/>
            <c:order val="3"/>
            <c:dispRSqr val="0"/>
            <c:dispEq val="0"/>
          </c:trendline>
          <c:trendline>
            <c:spPr>
              <a:ln w="28575">
                <a:solidFill>
                  <a:srgbClr val="003CA9"/>
                </a:solidFill>
              </a:ln>
            </c:spPr>
            <c:trendlineType val="power"/>
            <c:forward val="2.0"/>
            <c:dispRSqr val="0"/>
            <c:dispEq val="0"/>
          </c:trendline>
          <c:xVal>
            <c:numRef>
              <c:f>'Blatt 1'!$C$3:$C$31</c:f>
              <c:numCache>
                <c:formatCode>General</c:formatCode>
                <c:ptCount val="29"/>
                <c:pt idx="1">
                  <c:v>115865.0</c:v>
                </c:pt>
                <c:pt idx="2">
                  <c:v>114527.0</c:v>
                </c:pt>
                <c:pt idx="3">
                  <c:v>115908.0</c:v>
                </c:pt>
                <c:pt idx="4">
                  <c:v>45506.0</c:v>
                </c:pt>
                <c:pt idx="5">
                  <c:v>45232.0</c:v>
                </c:pt>
                <c:pt idx="6">
                  <c:v>44940.0</c:v>
                </c:pt>
                <c:pt idx="7">
                  <c:v>25177.0</c:v>
                </c:pt>
                <c:pt idx="8">
                  <c:v>25184.0</c:v>
                </c:pt>
                <c:pt idx="9">
                  <c:v>25178.0</c:v>
                </c:pt>
                <c:pt idx="10">
                  <c:v>15557.0</c:v>
                </c:pt>
                <c:pt idx="11">
                  <c:v>15873.0</c:v>
                </c:pt>
                <c:pt idx="12">
                  <c:v>16146.0</c:v>
                </c:pt>
                <c:pt idx="13">
                  <c:v>10407.0</c:v>
                </c:pt>
                <c:pt idx="14">
                  <c:v>10504.0</c:v>
                </c:pt>
                <c:pt idx="15">
                  <c:v>10667.0</c:v>
                </c:pt>
                <c:pt idx="16">
                  <c:v>8064.0</c:v>
                </c:pt>
                <c:pt idx="17">
                  <c:v>8039.0</c:v>
                </c:pt>
                <c:pt idx="18">
                  <c:v>8030.0</c:v>
                </c:pt>
                <c:pt idx="19">
                  <c:v>5884.0</c:v>
                </c:pt>
                <c:pt idx="20">
                  <c:v>5960.0</c:v>
                </c:pt>
                <c:pt idx="21">
                  <c:v>6144.0</c:v>
                </c:pt>
                <c:pt idx="22">
                  <c:v>4672.0</c:v>
                </c:pt>
                <c:pt idx="23">
                  <c:v>4692.0</c:v>
                </c:pt>
                <c:pt idx="24">
                  <c:v>4755.0</c:v>
                </c:pt>
                <c:pt idx="25">
                  <c:v>3906.0</c:v>
                </c:pt>
                <c:pt idx="26">
                  <c:v>3939.0</c:v>
                </c:pt>
                <c:pt idx="27">
                  <c:v>3857.0</c:v>
                </c:pt>
              </c:numCache>
            </c:numRef>
          </c:xVal>
          <c:yVal>
            <c:numRef>
              <c:f>'Blatt 1'!$B$3:$B$31</c:f>
              <c:numCache>
                <c:formatCode>General</c:formatCode>
                <c:ptCount val="29"/>
                <c:pt idx="0">
                  <c:v>0.001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1.26</c:v>
                </c:pt>
                <c:pt idx="17">
                  <c:v>1.26</c:v>
                </c:pt>
                <c:pt idx="18">
                  <c:v>1.26</c:v>
                </c:pt>
                <c:pt idx="19">
                  <c:v>1.47</c:v>
                </c:pt>
                <c:pt idx="20">
                  <c:v>1.47</c:v>
                </c:pt>
                <c:pt idx="21">
                  <c:v>1.47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1.89</c:v>
                </c:pt>
                <c:pt idx="26">
                  <c:v>1.89</c:v>
                </c:pt>
                <c:pt idx="27">
                  <c:v>1.89</c:v>
                </c:pt>
                <c:pt idx="28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85440"/>
        <c:axId val="2109898320"/>
      </c:scatterChart>
      <c:valAx>
        <c:axId val="2109385440"/>
        <c:scaling>
          <c:orientation val="minMax"/>
          <c:max val="1200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 b="0" i="0" baseline="0">
                    <a:effectLst/>
                  </a:rPr>
                  <a:t>Schildfläche in pixel</a:t>
                </a:r>
                <a:r>
                  <a:rPr lang="de-DE" sz="1800" b="0" i="0" baseline="30000">
                    <a:effectLst/>
                  </a:rPr>
                  <a:t>2</a:t>
                </a:r>
                <a:endParaRPr lang="de-DE" sz="1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109898320"/>
        <c:crosses val="autoZero"/>
        <c:crossBetween val="between"/>
      </c:valAx>
      <c:valAx>
        <c:axId val="2109898320"/>
        <c:scaling>
          <c:orientation val="minMax"/>
          <c:max val="2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 b="0" i="0" baseline="0">
                    <a:effectLst/>
                  </a:rPr>
                  <a:t>Distanz zum Schild in Meter</a:t>
                </a:r>
                <a:endParaRPr lang="de-DE" sz="1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de-DE"/>
          </a:p>
        </c:txPr>
        <c:crossAx val="2109385440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559"/>
          <c:y val="0.0"/>
          <c:w val="0.858850783530776"/>
          <c:h val="0.12401339473084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400" b="0" i="0" u="none" strike="noStrike">
              <a:solidFill>
                <a:srgbClr val="000000"/>
              </a:solidFill>
              <a:latin typeface="Helvetica Neue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1118404</xdr:colOff>
      <xdr:row>3</xdr:row>
      <xdr:rowOff>113916</xdr:rowOff>
    </xdr:from>
    <xdr:to>
      <xdr:col>11</xdr:col>
      <xdr:colOff>683497</xdr:colOff>
      <xdr:row>29</xdr:row>
      <xdr:rowOff>86368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tabSelected="1" zoomScale="65" workbookViewId="0">
      <pane ySplit="2" topLeftCell="A3" activePane="bottomLeft" state="frozen"/>
      <selection pane="bottomLeft" activeCell="I38" sqref="I38"/>
    </sheetView>
  </sheetViews>
  <sheetFormatPr baseColWidth="10" defaultColWidth="16.33203125" defaultRowHeight="20" customHeight="1" x14ac:dyDescent="0.15"/>
  <cols>
    <col min="1" max="3" width="16.33203125" style="1" customWidth="1"/>
    <col min="4" max="256" width="16.33203125" style="7" customWidth="1"/>
  </cols>
  <sheetData>
    <row r="1" spans="1:3" ht="27.75" customHeight="1" x14ac:dyDescent="0.15">
      <c r="A1" s="8" t="s">
        <v>0</v>
      </c>
      <c r="B1" s="8"/>
      <c r="C1" s="8"/>
    </row>
    <row r="2" spans="1:3" ht="20.25" customHeight="1" x14ac:dyDescent="0.15">
      <c r="A2" s="2" t="s">
        <v>1</v>
      </c>
      <c r="B2" s="2" t="s">
        <v>2</v>
      </c>
      <c r="C2" s="2" t="s">
        <v>3</v>
      </c>
    </row>
    <row r="3" spans="1:3" ht="20.25" customHeight="1" x14ac:dyDescent="0.15">
      <c r="A3" s="3">
        <v>0.1</v>
      </c>
      <c r="B3" s="3">
        <f t="shared" ref="B3:B31" si="0">A3/100</f>
        <v>1E-3</v>
      </c>
      <c r="C3" s="4"/>
    </row>
    <row r="4" spans="1:3" ht="20" customHeight="1" x14ac:dyDescent="0.15">
      <c r="A4" s="5">
        <v>21</v>
      </c>
      <c r="B4" s="5">
        <f t="shared" si="0"/>
        <v>0.21</v>
      </c>
      <c r="C4" s="5">
        <v>115865</v>
      </c>
    </row>
    <row r="5" spans="1:3" ht="20" customHeight="1" x14ac:dyDescent="0.15">
      <c r="A5" s="5">
        <v>21</v>
      </c>
      <c r="B5" s="5">
        <f t="shared" si="0"/>
        <v>0.21</v>
      </c>
      <c r="C5" s="5">
        <v>114527</v>
      </c>
    </row>
    <row r="6" spans="1:3" ht="20" customHeight="1" x14ac:dyDescent="0.15">
      <c r="A6" s="5">
        <v>21</v>
      </c>
      <c r="B6" s="5">
        <f t="shared" si="0"/>
        <v>0.21</v>
      </c>
      <c r="C6" s="5">
        <v>115908</v>
      </c>
    </row>
    <row r="7" spans="1:3" ht="20" customHeight="1" x14ac:dyDescent="0.15">
      <c r="A7" s="5">
        <f>2*A4</f>
        <v>42</v>
      </c>
      <c r="B7" s="5">
        <f t="shared" si="0"/>
        <v>0.42</v>
      </c>
      <c r="C7" s="5">
        <v>45506</v>
      </c>
    </row>
    <row r="8" spans="1:3" ht="20" customHeight="1" x14ac:dyDescent="0.15">
      <c r="A8" s="5">
        <f>2*A5</f>
        <v>42</v>
      </c>
      <c r="B8" s="5">
        <f t="shared" si="0"/>
        <v>0.42</v>
      </c>
      <c r="C8" s="5">
        <v>45232</v>
      </c>
    </row>
    <row r="9" spans="1:3" ht="20" customHeight="1" x14ac:dyDescent="0.15">
      <c r="A9" s="5">
        <f>2*A6</f>
        <v>42</v>
      </c>
      <c r="B9" s="5">
        <f t="shared" si="0"/>
        <v>0.42</v>
      </c>
      <c r="C9" s="5">
        <v>44940</v>
      </c>
    </row>
    <row r="10" spans="1:3" ht="20" customHeight="1" x14ac:dyDescent="0.15">
      <c r="A10" s="5">
        <f>3*A4</f>
        <v>63</v>
      </c>
      <c r="B10" s="5">
        <f t="shared" si="0"/>
        <v>0.63</v>
      </c>
      <c r="C10" s="5">
        <v>25177</v>
      </c>
    </row>
    <row r="11" spans="1:3" ht="20" customHeight="1" x14ac:dyDescent="0.15">
      <c r="A11" s="5">
        <f>3*A5</f>
        <v>63</v>
      </c>
      <c r="B11" s="5">
        <f t="shared" si="0"/>
        <v>0.63</v>
      </c>
      <c r="C11" s="5">
        <v>25184</v>
      </c>
    </row>
    <row r="12" spans="1:3" ht="20" customHeight="1" x14ac:dyDescent="0.15">
      <c r="A12" s="5">
        <f>3*A6</f>
        <v>63</v>
      </c>
      <c r="B12" s="5">
        <f t="shared" si="0"/>
        <v>0.63</v>
      </c>
      <c r="C12" s="5">
        <v>25178</v>
      </c>
    </row>
    <row r="13" spans="1:3" ht="20" customHeight="1" x14ac:dyDescent="0.15">
      <c r="A13" s="5">
        <f>4*A4</f>
        <v>84</v>
      </c>
      <c r="B13" s="5">
        <f t="shared" si="0"/>
        <v>0.84</v>
      </c>
      <c r="C13" s="5">
        <v>15557</v>
      </c>
    </row>
    <row r="14" spans="1:3" ht="20" customHeight="1" x14ac:dyDescent="0.15">
      <c r="A14" s="5">
        <f>4*A5</f>
        <v>84</v>
      </c>
      <c r="B14" s="5">
        <f t="shared" si="0"/>
        <v>0.84</v>
      </c>
      <c r="C14" s="5">
        <v>15873</v>
      </c>
    </row>
    <row r="15" spans="1:3" ht="20" customHeight="1" x14ac:dyDescent="0.15">
      <c r="A15" s="5">
        <f>4*A6</f>
        <v>84</v>
      </c>
      <c r="B15" s="5">
        <f t="shared" si="0"/>
        <v>0.84</v>
      </c>
      <c r="C15" s="5">
        <v>16146</v>
      </c>
    </row>
    <row r="16" spans="1:3" ht="20" customHeight="1" x14ac:dyDescent="0.15">
      <c r="A16" s="5">
        <f>5*A4</f>
        <v>105</v>
      </c>
      <c r="B16" s="5">
        <f t="shared" si="0"/>
        <v>1.05</v>
      </c>
      <c r="C16" s="5">
        <v>10407</v>
      </c>
    </row>
    <row r="17" spans="1:3" ht="20" customHeight="1" x14ac:dyDescent="0.15">
      <c r="A17" s="5">
        <f>5*A5</f>
        <v>105</v>
      </c>
      <c r="B17" s="5">
        <f t="shared" si="0"/>
        <v>1.05</v>
      </c>
      <c r="C17" s="5">
        <v>10504</v>
      </c>
    </row>
    <row r="18" spans="1:3" ht="20" customHeight="1" x14ac:dyDescent="0.15">
      <c r="A18" s="5">
        <f>5*A6</f>
        <v>105</v>
      </c>
      <c r="B18" s="5">
        <f t="shared" si="0"/>
        <v>1.05</v>
      </c>
      <c r="C18" s="5">
        <v>10667</v>
      </c>
    </row>
    <row r="19" spans="1:3" ht="20" customHeight="1" x14ac:dyDescent="0.15">
      <c r="A19" s="5">
        <f>6*A4</f>
        <v>126</v>
      </c>
      <c r="B19" s="5">
        <f t="shared" si="0"/>
        <v>1.26</v>
      </c>
      <c r="C19" s="5">
        <v>8064</v>
      </c>
    </row>
    <row r="20" spans="1:3" ht="20" customHeight="1" x14ac:dyDescent="0.15">
      <c r="A20" s="5">
        <f>6*A5</f>
        <v>126</v>
      </c>
      <c r="B20" s="5">
        <f t="shared" si="0"/>
        <v>1.26</v>
      </c>
      <c r="C20" s="5">
        <v>8039</v>
      </c>
    </row>
    <row r="21" spans="1:3" ht="20" customHeight="1" x14ac:dyDescent="0.15">
      <c r="A21" s="5">
        <f>6*A6</f>
        <v>126</v>
      </c>
      <c r="B21" s="5">
        <f t="shared" si="0"/>
        <v>1.26</v>
      </c>
      <c r="C21" s="5">
        <v>8030</v>
      </c>
    </row>
    <row r="22" spans="1:3" ht="20" customHeight="1" x14ac:dyDescent="0.15">
      <c r="A22" s="5">
        <f>7*A4</f>
        <v>147</v>
      </c>
      <c r="B22" s="5">
        <f t="shared" si="0"/>
        <v>1.47</v>
      </c>
      <c r="C22" s="5">
        <v>5884</v>
      </c>
    </row>
    <row r="23" spans="1:3" ht="20" customHeight="1" x14ac:dyDescent="0.15">
      <c r="A23" s="5">
        <f>7*A5</f>
        <v>147</v>
      </c>
      <c r="B23" s="5">
        <f t="shared" si="0"/>
        <v>1.47</v>
      </c>
      <c r="C23" s="5">
        <v>5960</v>
      </c>
    </row>
    <row r="24" spans="1:3" ht="20" customHeight="1" x14ac:dyDescent="0.15">
      <c r="A24" s="5">
        <f>7*A6</f>
        <v>147</v>
      </c>
      <c r="B24" s="5">
        <f t="shared" si="0"/>
        <v>1.47</v>
      </c>
      <c r="C24" s="5">
        <v>6144</v>
      </c>
    </row>
    <row r="25" spans="1:3" ht="20" customHeight="1" x14ac:dyDescent="0.15">
      <c r="A25" s="5">
        <f>8*A4</f>
        <v>168</v>
      </c>
      <c r="B25" s="5">
        <f t="shared" si="0"/>
        <v>1.68</v>
      </c>
      <c r="C25" s="5">
        <v>4672</v>
      </c>
    </row>
    <row r="26" spans="1:3" ht="20" customHeight="1" x14ac:dyDescent="0.15">
      <c r="A26" s="5">
        <f>8*A5</f>
        <v>168</v>
      </c>
      <c r="B26" s="5">
        <f t="shared" si="0"/>
        <v>1.68</v>
      </c>
      <c r="C26" s="5">
        <v>4692</v>
      </c>
    </row>
    <row r="27" spans="1:3" ht="20" customHeight="1" x14ac:dyDescent="0.15">
      <c r="A27" s="5">
        <f>8*A6</f>
        <v>168</v>
      </c>
      <c r="B27" s="5">
        <f t="shared" si="0"/>
        <v>1.68</v>
      </c>
      <c r="C27" s="5">
        <v>4755</v>
      </c>
    </row>
    <row r="28" spans="1:3" ht="20" customHeight="1" x14ac:dyDescent="0.15">
      <c r="A28" s="5">
        <f>9*A4</f>
        <v>189</v>
      </c>
      <c r="B28" s="5">
        <f t="shared" si="0"/>
        <v>1.89</v>
      </c>
      <c r="C28" s="5">
        <v>3906</v>
      </c>
    </row>
    <row r="29" spans="1:3" ht="20" customHeight="1" x14ac:dyDescent="0.15">
      <c r="A29" s="5">
        <f>9*A5</f>
        <v>189</v>
      </c>
      <c r="B29" s="5">
        <f t="shared" si="0"/>
        <v>1.89</v>
      </c>
      <c r="C29" s="5">
        <v>3939</v>
      </c>
    </row>
    <row r="30" spans="1:3" ht="20" customHeight="1" x14ac:dyDescent="0.15">
      <c r="A30" s="5">
        <f>9*A6</f>
        <v>189</v>
      </c>
      <c r="B30" s="5">
        <f t="shared" si="0"/>
        <v>1.89</v>
      </c>
      <c r="C30" s="5">
        <v>3857</v>
      </c>
    </row>
    <row r="31" spans="1:3" ht="20" customHeight="1" x14ac:dyDescent="0.15">
      <c r="A31" s="5">
        <v>300</v>
      </c>
      <c r="B31" s="5">
        <f t="shared" si="0"/>
        <v>3</v>
      </c>
      <c r="C31" s="6"/>
    </row>
    <row r="33" ht="27.75" customHeight="1" x14ac:dyDescent="0.15"/>
  </sheetData>
  <mergeCells count="1">
    <mergeCell ref="A1:C1"/>
  </mergeCells>
  <phoneticPr fontId="3" type="noConversion"/>
  <pageMargins left="0.5" right="0.5" top="0.75" bottom="0.75" header="0.27777800000000002" footer="0.27777800000000002"/>
  <pageSetup scale="81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Ein Microsoft Office-Anwender</cp:lastModifiedBy>
  <cp:lastPrinted>2019-03-21T15:34:05Z</cp:lastPrinted>
  <dcterms:modified xsi:type="dcterms:W3CDTF">2019-03-21T15:34:22Z</dcterms:modified>
</cp:coreProperties>
</file>