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unjae/Documents/Activities/Golden Research/subnational_distributions/data/raw/Brazil/"/>
    </mc:Choice>
  </mc:AlternateContent>
  <xr:revisionPtr revIDLastSave="0" documentId="13_ncr:40009_{747FBBCB-6A85-CA45-8D08-25679848184E}" xr6:coauthVersionLast="46" xr6:coauthVersionMax="46" xr10:uidLastSave="{00000000-0000-0000-0000-000000000000}"/>
  <bookViews>
    <workbookView xWindow="22920" yWindow="500" windowWidth="22920" windowHeight="28300"/>
  </bookViews>
  <sheets>
    <sheet name="brazil_ingredients_trans_dha_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H47" i="1"/>
  <c r="G47" i="1"/>
  <c r="I59" i="1"/>
  <c r="I28" i="1"/>
  <c r="I29" i="1"/>
  <c r="I55" i="1"/>
  <c r="I52" i="1"/>
  <c r="I54" i="1"/>
  <c r="I53" i="1"/>
  <c r="I50" i="1"/>
  <c r="I8" i="1"/>
  <c r="I12" i="1"/>
  <c r="I23" i="1"/>
  <c r="I48" i="1"/>
  <c r="I17" i="1"/>
  <c r="I15" i="1"/>
  <c r="I3" i="1"/>
  <c r="I36" i="1"/>
  <c r="I38" i="1"/>
  <c r="I62" i="1"/>
  <c r="I74" i="1"/>
  <c r="I73" i="1"/>
  <c r="I69" i="1"/>
  <c r="I68" i="1"/>
  <c r="I64" i="1"/>
  <c r="I6" i="1"/>
  <c r="I70" i="1"/>
  <c r="I63" i="1"/>
  <c r="I7" i="1"/>
  <c r="I4" i="1"/>
  <c r="I44" i="1"/>
  <c r="I72" i="1" l="1"/>
  <c r="I65" i="1"/>
  <c r="I20" i="1"/>
  <c r="I21" i="1"/>
  <c r="I34" i="1"/>
  <c r="I35" i="1"/>
  <c r="I47" i="1"/>
  <c r="I49" i="1"/>
  <c r="I51" i="1"/>
  <c r="I58" i="1"/>
  <c r="I2" i="1"/>
</calcChain>
</file>

<file path=xl/sharedStrings.xml><?xml version="1.0" encoding="utf-8"?>
<sst xmlns="http://schemas.openxmlformats.org/spreadsheetml/2006/main" count="373" uniqueCount="177">
  <si>
    <t>group_code</t>
  </si>
  <si>
    <t>food_group</t>
  </si>
  <si>
    <t>cod_item</t>
  </si>
  <si>
    <t>food_description</t>
  </si>
  <si>
    <t>group_eng</t>
  </si>
  <si>
    <t>desc_eng</t>
  </si>
  <si>
    <t>Cereais</t>
  </si>
  <si>
    <t>Cereals</t>
  </si>
  <si>
    <t>SUSHI</t>
  </si>
  <si>
    <t>Farinhas e massas</t>
  </si>
  <si>
    <t>Flours and pastas</t>
  </si>
  <si>
    <t>MACARRAO COM CAMARAO</t>
  </si>
  <si>
    <t>PASTA WITH SHRIMP</t>
  </si>
  <si>
    <t>Carnes</t>
  </si>
  <si>
    <t>Meat</t>
  </si>
  <si>
    <t>CAMARAO</t>
  </si>
  <si>
    <t>SHRIMP</t>
  </si>
  <si>
    <t>CALDEIRADA DE PEIXE</t>
  </si>
  <si>
    <t>FISH STEW</t>
  </si>
  <si>
    <t>BACALHAU</t>
  </si>
  <si>
    <t>CODFISH</t>
  </si>
  <si>
    <t>SARDINHA EM CONSERVA</t>
  </si>
  <si>
    <t>CONSERVED SARDINES</t>
  </si>
  <si>
    <t>VATAPA</t>
  </si>
  <si>
    <t>VATAPD</t>
  </si>
  <si>
    <t>PEIXE DO MAR (EM POSTA, EM FILE, ETC)</t>
  </si>
  <si>
    <t>SEA FISH (IN POST, IN FILE, ETC)</t>
  </si>
  <si>
    <t>PEIXE NAO ESPECIFICADO (EM POSTA, EM FILE, ETC)</t>
  </si>
  <si>
    <t>FISH NOT SPECIFIED (IN POST, IN FILE, ETC)</t>
  </si>
  <si>
    <t>PEIXE DE AGUA DOCE SALGADO (EM POSTA, EM FILE, ETC)</t>
  </si>
  <si>
    <t>SALTED FRESH WATER FISH (IN STOCK, IN FILE, ETC)</t>
  </si>
  <si>
    <t>OVAS DE PEIXE (QUALQUER ESPECIE)</t>
  </si>
  <si>
    <t>FISH EGGS (ANY SPECIES)</t>
  </si>
  <si>
    <t>PEIXE NAO ESPECIFICADO SALGADO (EM POSTA, EM FILE, E</t>
  </si>
  <si>
    <t>NOT SPECIFIED SALTED FISH (IN STOCK, IN FILE, AND</t>
  </si>
  <si>
    <t>PEIXE SALGADO (EM POSTA, EM FILE, ETC)</t>
  </si>
  <si>
    <t>SALTED FISH (IN STOCK, IN FILE, ETC)</t>
  </si>
  <si>
    <t>ATUM EM CONSERVA</t>
  </si>
  <si>
    <t>CANNED TUNA</t>
  </si>
  <si>
    <t>PEIXE AO LEITE DE COCO</t>
  </si>
  <si>
    <t>FISH WITH COCONUT MILK</t>
  </si>
  <si>
    <t>ATUM FRESCO</t>
  </si>
  <si>
    <t>FRESH TUNA</t>
  </si>
  <si>
    <t>PEIXE GRATINADO</t>
  </si>
  <si>
    <t>GRATINATED FISH</t>
  </si>
  <si>
    <t>SASHIMI</t>
  </si>
  <si>
    <t>TAMBAQUI</t>
  </si>
  <si>
    <t>PACU</t>
  </si>
  <si>
    <t>FILE DE PEIXE</t>
  </si>
  <si>
    <t>FISH FILLET</t>
  </si>
  <si>
    <t>CARANGUEJO</t>
  </si>
  <si>
    <t>CRAB</t>
  </si>
  <si>
    <t>CEVICHE DE PEIXE</t>
  </si>
  <si>
    <t>FISH CEVICHE</t>
  </si>
  <si>
    <t>MOQUECA / MUQUECA DE PEIXE</t>
  </si>
  <si>
    <t>FISH MOQUECA / MUSHROOM</t>
  </si>
  <si>
    <t>PEIXE ENSOPADO COM BATATAS</t>
  </si>
  <si>
    <t>FISH STUFFED WITH POTATOES</t>
  </si>
  <si>
    <t>PEIXE ENSOPADO COM LEGUMES E BATATA</t>
  </si>
  <si>
    <t>FISH STUFFED WITH VEGETABLES AND POTATO</t>
  </si>
  <si>
    <t>LAGOSTA</t>
  </si>
  <si>
    <t>LOBSTER</t>
  </si>
  <si>
    <t>LULA</t>
  </si>
  <si>
    <t>SQUID</t>
  </si>
  <si>
    <t>STEAK DE PEIXE</t>
  </si>
  <si>
    <t>FISH STEAK</t>
  </si>
  <si>
    <t>MOQUECA / MUQUECA DE CAMARAO</t>
  </si>
  <si>
    <t>PEIXE A PARMEGIANA</t>
  </si>
  <si>
    <t>FISH TO PARMEGIANA</t>
  </si>
  <si>
    <t>PEIXE ASSADO COM LEGUMES E BATATAS</t>
  </si>
  <si>
    <t>ROASTED FISH WITH VEGETABLES AND POTATOES</t>
  </si>
  <si>
    <t>TARTARE DE SALMAO</t>
  </si>
  <si>
    <t>SALMON TARTARE</t>
  </si>
  <si>
    <t>TUCUNARE</t>
  </si>
  <si>
    <t>BACALHOADA</t>
  </si>
  <si>
    <t>BOBO DE CAMARAO</t>
  </si>
  <si>
    <t>CAMARAO COM MOLHO BRANCO</t>
  </si>
  <si>
    <t>SHRIMP WITH WHITE SAUCE</t>
  </si>
  <si>
    <t>MOQUECA / MUQUECA DE LAGOSTA</t>
  </si>
  <si>
    <t>MOQUECA / LAGOSTA MUQUECA</t>
  </si>
  <si>
    <t>MOQUECA / MUQUECA NAO ESPECIFICADA</t>
  </si>
  <si>
    <t>MOQUECA / MUQUECA NOT SPECIFIED</t>
  </si>
  <si>
    <t>PEIXADA</t>
  </si>
  <si>
    <t>FISH</t>
  </si>
  <si>
    <t>PEIXE ASSADO RECHEADO COM FAROFA</t>
  </si>
  <si>
    <t>ROASTED FISH STUFFED WITH FAROFA</t>
  </si>
  <si>
    <t>MARISCO</t>
  </si>
  <si>
    <t>SHELLFISH</t>
  </si>
  <si>
    <t>SIRI</t>
  </si>
  <si>
    <t>FRIGIDEIRA DE PEIXE</t>
  </si>
  <si>
    <t>FISH FRYING PAN</t>
  </si>
  <si>
    <t>MARISCADA</t>
  </si>
  <si>
    <t>PEIXE COM CAMARAO</t>
  </si>
  <si>
    <t>FISH WITH SHRIMP</t>
  </si>
  <si>
    <t>OSTRA</t>
  </si>
  <si>
    <t>OYSTER</t>
  </si>
  <si>
    <t>PASTA DE PEIXE EM CONSERVA</t>
  </si>
  <si>
    <t>CONSERVED FISH PASTE</t>
  </si>
  <si>
    <t>TEMPURA DE CAMARAO</t>
  </si>
  <si>
    <t>TEMPURE OF SHRIMP</t>
  </si>
  <si>
    <t>KANI KAMA</t>
  </si>
  <si>
    <t>POLVO</t>
  </si>
  <si>
    <t>OCTOPUS</t>
  </si>
  <si>
    <t>CAMARAO NA ABOBORA / MORANGA</t>
  </si>
  <si>
    <t>SHRIMP IN PUMPKIN / STRAWBERRY</t>
  </si>
  <si>
    <t>CAMARAO COM CATUPIRY</t>
  </si>
  <si>
    <t>SHRIMP WITH CATUPIRY</t>
  </si>
  <si>
    <t>CASQUINHA DE SIRI</t>
  </si>
  <si>
    <t>SIRI CASE</t>
  </si>
  <si>
    <t>FILE DE PEIXE AO CREME</t>
  </si>
  <si>
    <t>FISH FILE WITH CREAM</t>
  </si>
  <si>
    <t>MOQUECA / MUQUECA DE FRUTOS DO MAR</t>
  </si>
  <si>
    <t>MOQUECA / MUQUECA OF FRUIT SEA</t>
  </si>
  <si>
    <t>SALMAO EM CONSERVA</t>
  </si>
  <si>
    <t>CONSERVED SALMON</t>
  </si>
  <si>
    <t>LAGOSTIM</t>
  </si>
  <si>
    <t>FILE DE PEIXE A PARMEGIANA</t>
  </si>
  <si>
    <t>PARMEGGIANA FISH FILET</t>
  </si>
  <si>
    <t>Pizzas, salgados e sandu√≠ches</t>
  </si>
  <si>
    <t>Pizzas, snacks and sandwiches</t>
  </si>
  <si>
    <t>PIZZA DE PEIXE (ATUM, SALMAO, SARDINHA)</t>
  </si>
  <si>
    <t>FISH PIZZA (TUNA, SALMON, SARDINES)</t>
  </si>
  <si>
    <t>TORTA DE CAMARAO / FRUTOS DO MAR</t>
  </si>
  <si>
    <t>SHRIMP PIE / SEA FRUIT</t>
  </si>
  <si>
    <t>PAO COM SARDINHA</t>
  </si>
  <si>
    <t>BREAD WITH SARDINES</t>
  </si>
  <si>
    <t>BOLINHO DE BACALHAU</t>
  </si>
  <si>
    <t>FRIED BALL OF COD</t>
  </si>
  <si>
    <t>ACARAJE</t>
  </si>
  <si>
    <t>SHRIMP BEAN BALL</t>
  </si>
  <si>
    <t>HARUMAKI DE PEIXE</t>
  </si>
  <si>
    <t>FISH HARUMAKI</t>
  </si>
  <si>
    <t>QUICHE DE PEIXES (SALMAO, ATUM, SARDINHA ETC)</t>
  </si>
  <si>
    <t>FISH QUICHE (SALMON, TUNA, SARDINES ETC)</t>
  </si>
  <si>
    <t>TORTA DE BACALHAU</t>
  </si>
  <si>
    <t>COD PIE</t>
  </si>
  <si>
    <t>ESCONDIDINHO DE BACALHAU</t>
  </si>
  <si>
    <t>COD HIDDEN</t>
  </si>
  <si>
    <t>SANDUICHE DE SARDINHA</t>
  </si>
  <si>
    <t>SARDINE SANDWICH</t>
  </si>
  <si>
    <t>Sopas e caldos</t>
  </si>
  <si>
    <t>Soups and broths</t>
  </si>
  <si>
    <t>CALDO DE PEIXE</t>
  </si>
  <si>
    <t>FISH SOUP</t>
  </si>
  <si>
    <t>Prepara√ß√µes mistas</t>
  </si>
  <si>
    <t>Mixed preparations</t>
  </si>
  <si>
    <t>MOUSSE DE CAMARAO</t>
  </si>
  <si>
    <t>SHRIMP MOUSSE</t>
  </si>
  <si>
    <t>SALADA DE BACALHAU COM BATATAS</t>
  </si>
  <si>
    <t>COD SALAD WITH POTATOES</t>
  </si>
  <si>
    <t>SUFLE DE BACALHAU</t>
  </si>
  <si>
    <t>COD SUFLE</t>
  </si>
  <si>
    <t>EPA</t>
  </si>
  <si>
    <t>Used FDC: Fish, NS as to type, raw</t>
  </si>
  <si>
    <t>DHA</t>
  </si>
  <si>
    <t>EPA+DHA</t>
  </si>
  <si>
    <t>Notes</t>
  </si>
  <si>
    <t>Used FDC: Crustaceans, shrimp, raw</t>
  </si>
  <si>
    <t>Used FDC: Crab, hard shell, steamed</t>
  </si>
  <si>
    <t>Used FDC: Sardines, canned in oil</t>
  </si>
  <si>
    <t>Used FDC: Cod, baked or broiled, no added fat</t>
  </si>
  <si>
    <t>Used FDC: Tuna, canned, oil pack</t>
  </si>
  <si>
    <t>Used FDC: Tuna, fresh, raw</t>
  </si>
  <si>
    <t>Used FDC: Mollusks, oyster, eastern, wild, raw</t>
  </si>
  <si>
    <t>Used FDC: Roe, shad, cooked</t>
  </si>
  <si>
    <t>Used FDC: Shrimp, coated, fried, made with butter</t>
  </si>
  <si>
    <t>Used FDC: Octopus, smoked</t>
  </si>
  <si>
    <t>Used FDC: Squid, raw</t>
  </si>
  <si>
    <t>Used FDC: Lobster, steamed or boiled</t>
  </si>
  <si>
    <t>Used FDC: Salmon, canned</t>
  </si>
  <si>
    <t>Used FDC: Fish, NS as to type, canned</t>
  </si>
  <si>
    <t>Used average of FDC: Fish, NS as to type, raw and FDC: Crustaceans, shrimp, raw</t>
  </si>
  <si>
    <t>Used FDC: Crab salad made with imitation crab</t>
  </si>
  <si>
    <t>No info found</t>
  </si>
  <si>
    <t>Used FDC: Shrimp soup, cream of, prepared with water</t>
  </si>
  <si>
    <t>Used FDC: Salmon, raw</t>
  </si>
  <si>
    <t>Used FDC: Sea bass, steamed or poached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</si>
</sst>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###;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M3" sqref="M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152</v>
      </c>
      <c r="H1" t="s">
        <v>154</v>
      </c>
      <c r="I1" t="s">
        <v>155</v>
      </c>
      <c r="J1" t="s">
        <v>156</v>
      </c>
    </row>
    <row r="2" spans="1:10" x14ac:dyDescent="0.2">
      <c r="A2">
        <v>1</v>
      </c>
      <c r="B2" t="s">
        <v>6</v>
      </c>
      <c r="C2">
        <v>8504201</v>
      </c>
      <c r="D2" t="s">
        <v>8</v>
      </c>
      <c r="E2" t="s">
        <v>7</v>
      </c>
      <c r="F2" t="s">
        <v>8</v>
      </c>
      <c r="G2">
        <v>9.4E-2</v>
      </c>
      <c r="H2">
        <v>0.19600000000000001</v>
      </c>
      <c r="I2" s="1">
        <f t="shared" ref="I2:I65" si="0">G2+H2</f>
        <v>0.29000000000000004</v>
      </c>
      <c r="J2" t="s">
        <v>153</v>
      </c>
    </row>
    <row r="3" spans="1:10" x14ac:dyDescent="0.2">
      <c r="A3">
        <v>8</v>
      </c>
      <c r="B3" t="s">
        <v>9</v>
      </c>
      <c r="C3">
        <v>8581501</v>
      </c>
      <c r="D3" t="s">
        <v>11</v>
      </c>
      <c r="E3" t="s">
        <v>10</v>
      </c>
      <c r="F3" t="s">
        <v>12</v>
      </c>
      <c r="G3">
        <v>0.03</v>
      </c>
      <c r="H3">
        <v>3.1E-2</v>
      </c>
      <c r="I3" s="1">
        <f t="shared" si="0"/>
        <v>6.0999999999999999E-2</v>
      </c>
      <c r="J3" t="s">
        <v>157</v>
      </c>
    </row>
    <row r="4" spans="1:10" x14ac:dyDescent="0.2">
      <c r="A4">
        <v>10</v>
      </c>
      <c r="B4" t="s">
        <v>13</v>
      </c>
      <c r="C4">
        <v>7260101</v>
      </c>
      <c r="D4" t="s">
        <v>15</v>
      </c>
      <c r="E4" t="s">
        <v>14</v>
      </c>
      <c r="F4" t="s">
        <v>16</v>
      </c>
      <c r="G4">
        <v>0.03</v>
      </c>
      <c r="H4">
        <v>3.1E-2</v>
      </c>
      <c r="I4" s="1">
        <f t="shared" ref="I4" si="1">G4+H4</f>
        <v>6.0999999999999999E-2</v>
      </c>
      <c r="J4" t="s">
        <v>157</v>
      </c>
    </row>
    <row r="5" spans="1:10" x14ac:dyDescent="0.2">
      <c r="A5">
        <v>10</v>
      </c>
      <c r="B5" t="s">
        <v>13</v>
      </c>
      <c r="C5">
        <v>8579071</v>
      </c>
      <c r="D5" t="s">
        <v>17</v>
      </c>
      <c r="E5" t="s">
        <v>14</v>
      </c>
      <c r="F5" t="s">
        <v>18</v>
      </c>
      <c r="G5" s="2">
        <v>9.4E-2</v>
      </c>
      <c r="H5" s="2">
        <v>0.19600000000000001</v>
      </c>
      <c r="I5" s="3">
        <v>0.28999999999999998</v>
      </c>
      <c r="J5" s="2" t="s">
        <v>153</v>
      </c>
    </row>
    <row r="6" spans="1:10" x14ac:dyDescent="0.2">
      <c r="A6">
        <v>10</v>
      </c>
      <c r="B6" t="s">
        <v>13</v>
      </c>
      <c r="C6">
        <v>7270401</v>
      </c>
      <c r="D6" t="s">
        <v>19</v>
      </c>
      <c r="E6" t="s">
        <v>14</v>
      </c>
      <c r="F6" t="s">
        <v>20</v>
      </c>
      <c r="G6">
        <v>4.2999999999999997E-2</v>
      </c>
      <c r="H6">
        <v>0.121</v>
      </c>
      <c r="I6" s="1">
        <f t="shared" si="0"/>
        <v>0.16399999999999998</v>
      </c>
      <c r="J6" t="s">
        <v>160</v>
      </c>
    </row>
    <row r="7" spans="1:10" x14ac:dyDescent="0.2">
      <c r="A7">
        <v>10</v>
      </c>
      <c r="B7" t="s">
        <v>13</v>
      </c>
      <c r="C7">
        <v>7703002</v>
      </c>
      <c r="D7" t="s">
        <v>21</v>
      </c>
      <c r="E7" t="s">
        <v>14</v>
      </c>
      <c r="F7" t="s">
        <v>22</v>
      </c>
      <c r="G7">
        <v>0.47299999999999998</v>
      </c>
      <c r="H7">
        <v>0.50900000000000001</v>
      </c>
      <c r="I7" s="1">
        <f t="shared" si="0"/>
        <v>0.98199999999999998</v>
      </c>
      <c r="J7" t="s">
        <v>159</v>
      </c>
    </row>
    <row r="8" spans="1:10" x14ac:dyDescent="0.2">
      <c r="A8">
        <v>10</v>
      </c>
      <c r="B8" t="s">
        <v>13</v>
      </c>
      <c r="C8">
        <v>8502801</v>
      </c>
      <c r="D8" t="s">
        <v>23</v>
      </c>
      <c r="E8" t="s">
        <v>14</v>
      </c>
      <c r="F8" t="s">
        <v>24</v>
      </c>
      <c r="G8">
        <v>0.03</v>
      </c>
      <c r="H8">
        <v>3.1E-2</v>
      </c>
      <c r="I8" s="1">
        <f t="shared" si="0"/>
        <v>6.0999999999999999E-2</v>
      </c>
      <c r="J8" t="s">
        <v>157</v>
      </c>
    </row>
    <row r="9" spans="1:10" x14ac:dyDescent="0.2">
      <c r="A9">
        <v>10</v>
      </c>
      <c r="B9" t="s">
        <v>13</v>
      </c>
      <c r="C9">
        <v>7200101</v>
      </c>
      <c r="D9" t="s">
        <v>25</v>
      </c>
      <c r="E9" t="s">
        <v>14</v>
      </c>
      <c r="F9" t="s">
        <v>26</v>
      </c>
      <c r="G9" s="2">
        <v>9.4E-2</v>
      </c>
      <c r="H9" s="2">
        <v>0.19600000000000001</v>
      </c>
      <c r="I9" s="3">
        <v>0.28999999999999998</v>
      </c>
      <c r="J9" s="2" t="s">
        <v>153</v>
      </c>
    </row>
    <row r="10" spans="1:10" x14ac:dyDescent="0.2">
      <c r="A10">
        <v>10</v>
      </c>
      <c r="B10" t="s">
        <v>13</v>
      </c>
      <c r="C10">
        <v>7600101</v>
      </c>
      <c r="D10" t="s">
        <v>27</v>
      </c>
      <c r="E10" t="s">
        <v>14</v>
      </c>
      <c r="F10" t="s">
        <v>28</v>
      </c>
      <c r="G10" s="2">
        <v>9.4E-2</v>
      </c>
      <c r="H10" s="2">
        <v>0.19600000000000001</v>
      </c>
      <c r="I10" s="3">
        <v>0.28999999999999998</v>
      </c>
      <c r="J10" s="2" t="s">
        <v>153</v>
      </c>
    </row>
    <row r="11" spans="1:10" x14ac:dyDescent="0.2">
      <c r="A11">
        <v>10</v>
      </c>
      <c r="B11" t="s">
        <v>13</v>
      </c>
      <c r="C11">
        <v>7400401</v>
      </c>
      <c r="D11" t="s">
        <v>29</v>
      </c>
      <c r="E11" t="s">
        <v>14</v>
      </c>
      <c r="F11" t="s">
        <v>30</v>
      </c>
      <c r="G11" s="2">
        <v>9.4E-2</v>
      </c>
      <c r="H11" s="2">
        <v>0.19600000000000001</v>
      </c>
      <c r="I11" s="3">
        <v>0.28999999999999998</v>
      </c>
      <c r="J11" s="2" t="s">
        <v>153</v>
      </c>
    </row>
    <row r="12" spans="1:10" x14ac:dyDescent="0.2">
      <c r="A12">
        <v>10</v>
      </c>
      <c r="B12" t="s">
        <v>13</v>
      </c>
      <c r="C12">
        <v>7273101</v>
      </c>
      <c r="D12" t="s">
        <v>31</v>
      </c>
      <c r="E12" t="s">
        <v>14</v>
      </c>
      <c r="F12" t="s">
        <v>32</v>
      </c>
      <c r="G12">
        <v>1.202</v>
      </c>
      <c r="H12">
        <v>1.6659999999999999</v>
      </c>
      <c r="I12" s="1">
        <f t="shared" ref="I12" si="2">G12+H12</f>
        <v>2.8679999999999999</v>
      </c>
      <c r="J12" t="s">
        <v>164</v>
      </c>
    </row>
    <row r="13" spans="1:10" x14ac:dyDescent="0.2">
      <c r="A13">
        <v>10</v>
      </c>
      <c r="B13" t="s">
        <v>13</v>
      </c>
      <c r="C13">
        <v>7600401</v>
      </c>
      <c r="D13" t="s">
        <v>33</v>
      </c>
      <c r="E13" t="s">
        <v>14</v>
      </c>
      <c r="F13" t="s">
        <v>34</v>
      </c>
      <c r="G13" s="2">
        <v>9.4E-2</v>
      </c>
      <c r="H13" s="2">
        <v>0.19600000000000001</v>
      </c>
      <c r="I13" s="3">
        <v>0.28999999999999998</v>
      </c>
      <c r="J13" s="2" t="s">
        <v>153</v>
      </c>
    </row>
    <row r="14" spans="1:10" x14ac:dyDescent="0.2">
      <c r="A14">
        <v>10</v>
      </c>
      <c r="B14" t="s">
        <v>13</v>
      </c>
      <c r="C14">
        <v>7200401</v>
      </c>
      <c r="D14" t="s">
        <v>35</v>
      </c>
      <c r="E14" t="s">
        <v>14</v>
      </c>
      <c r="F14" t="s">
        <v>36</v>
      </c>
      <c r="G14" s="2">
        <v>9.4E-2</v>
      </c>
      <c r="H14" s="2">
        <v>0.19600000000000001</v>
      </c>
      <c r="I14" s="3">
        <v>0.28999999999999998</v>
      </c>
      <c r="J14" s="2" t="s">
        <v>153</v>
      </c>
    </row>
    <row r="15" spans="1:10" x14ac:dyDescent="0.2">
      <c r="A15">
        <v>10</v>
      </c>
      <c r="B15" t="s">
        <v>13</v>
      </c>
      <c r="C15">
        <v>7703402</v>
      </c>
      <c r="D15" t="s">
        <v>37</v>
      </c>
      <c r="E15" t="s">
        <v>14</v>
      </c>
      <c r="F15" t="s">
        <v>38</v>
      </c>
      <c r="G15">
        <v>2.7E-2</v>
      </c>
      <c r="H15">
        <v>0.10100000000000001</v>
      </c>
      <c r="I15" s="1">
        <f t="shared" ref="I15" si="3">G15+H15</f>
        <v>0.128</v>
      </c>
      <c r="J15" t="s">
        <v>161</v>
      </c>
    </row>
    <row r="16" spans="1:10" x14ac:dyDescent="0.2">
      <c r="A16">
        <v>10</v>
      </c>
      <c r="B16" t="s">
        <v>13</v>
      </c>
      <c r="C16">
        <v>8579212</v>
      </c>
      <c r="D16" t="s">
        <v>39</v>
      </c>
      <c r="E16" t="s">
        <v>14</v>
      </c>
      <c r="F16" t="s">
        <v>40</v>
      </c>
      <c r="G16" s="2">
        <v>9.4E-2</v>
      </c>
      <c r="H16" s="2">
        <v>0.19600000000000001</v>
      </c>
      <c r="I16" s="3">
        <v>0.28999999999999998</v>
      </c>
      <c r="J16" s="2" t="s">
        <v>153</v>
      </c>
    </row>
    <row r="17" spans="1:10" x14ac:dyDescent="0.2">
      <c r="A17">
        <v>10</v>
      </c>
      <c r="B17" t="s">
        <v>13</v>
      </c>
      <c r="C17">
        <v>7281201</v>
      </c>
      <c r="D17" t="s">
        <v>41</v>
      </c>
      <c r="E17" t="s">
        <v>14</v>
      </c>
      <c r="F17" t="s">
        <v>42</v>
      </c>
      <c r="G17">
        <v>1.2E-2</v>
      </c>
      <c r="H17">
        <v>8.7999999999999995E-2</v>
      </c>
      <c r="I17" s="1">
        <f t="shared" si="0"/>
        <v>9.9999999999999992E-2</v>
      </c>
      <c r="J17" t="s">
        <v>162</v>
      </c>
    </row>
    <row r="18" spans="1:10" x14ac:dyDescent="0.2">
      <c r="A18">
        <v>10</v>
      </c>
      <c r="B18" t="s">
        <v>13</v>
      </c>
      <c r="C18">
        <v>8579218</v>
      </c>
      <c r="D18" t="s">
        <v>43</v>
      </c>
      <c r="E18" t="s">
        <v>14</v>
      </c>
      <c r="F18" t="s">
        <v>44</v>
      </c>
      <c r="G18" s="2">
        <v>9.4E-2</v>
      </c>
      <c r="H18" s="2">
        <v>0.19600000000000001</v>
      </c>
      <c r="I18" s="3">
        <v>0.28999999999999998</v>
      </c>
      <c r="J18" s="2" t="s">
        <v>153</v>
      </c>
    </row>
    <row r="19" spans="1:10" x14ac:dyDescent="0.2">
      <c r="A19">
        <v>10</v>
      </c>
      <c r="B19" t="s">
        <v>13</v>
      </c>
      <c r="C19">
        <v>7280301</v>
      </c>
      <c r="D19" t="s">
        <v>45</v>
      </c>
      <c r="E19" t="s">
        <v>14</v>
      </c>
      <c r="F19" t="s">
        <v>45</v>
      </c>
      <c r="G19" s="2">
        <v>9.4E-2</v>
      </c>
      <c r="H19" s="2">
        <v>0.19600000000000001</v>
      </c>
      <c r="I19" s="3">
        <v>0.28999999999999998</v>
      </c>
      <c r="J19" s="2" t="s">
        <v>153</v>
      </c>
    </row>
    <row r="20" spans="1:10" x14ac:dyDescent="0.2">
      <c r="A20">
        <v>10</v>
      </c>
      <c r="B20" t="s">
        <v>13</v>
      </c>
      <c r="C20">
        <v>7480101</v>
      </c>
      <c r="D20" t="s">
        <v>46</v>
      </c>
      <c r="E20" t="s">
        <v>14</v>
      </c>
      <c r="F20" t="s">
        <v>46</v>
      </c>
      <c r="I20" s="1">
        <f t="shared" si="0"/>
        <v>0</v>
      </c>
      <c r="J20" s="2" t="s">
        <v>173</v>
      </c>
    </row>
    <row r="21" spans="1:10" x14ac:dyDescent="0.2">
      <c r="A21">
        <v>10</v>
      </c>
      <c r="B21" t="s">
        <v>13</v>
      </c>
      <c r="C21">
        <v>7480001</v>
      </c>
      <c r="D21" t="s">
        <v>47</v>
      </c>
      <c r="E21" t="s">
        <v>14</v>
      </c>
      <c r="F21" t="s">
        <v>47</v>
      </c>
      <c r="I21" s="1">
        <f t="shared" si="0"/>
        <v>0</v>
      </c>
      <c r="J21" s="2" t="s">
        <v>173</v>
      </c>
    </row>
    <row r="22" spans="1:10" x14ac:dyDescent="0.2">
      <c r="A22">
        <v>10</v>
      </c>
      <c r="B22" t="s">
        <v>13</v>
      </c>
      <c r="C22">
        <v>7280501</v>
      </c>
      <c r="D22" t="s">
        <v>48</v>
      </c>
      <c r="E22" t="s">
        <v>14</v>
      </c>
      <c r="F22" t="s">
        <v>49</v>
      </c>
      <c r="G22" s="2">
        <v>9.4E-2</v>
      </c>
      <c r="H22" s="2">
        <v>0.19600000000000001</v>
      </c>
      <c r="I22" s="3">
        <v>0.28999999999999998</v>
      </c>
      <c r="J22" s="2" t="s">
        <v>153</v>
      </c>
    </row>
    <row r="23" spans="1:10" x14ac:dyDescent="0.2">
      <c r="A23">
        <v>10</v>
      </c>
      <c r="B23" t="s">
        <v>13</v>
      </c>
      <c r="C23">
        <v>7262101</v>
      </c>
      <c r="D23" t="s">
        <v>50</v>
      </c>
      <c r="E23" t="s">
        <v>14</v>
      </c>
      <c r="F23" t="s">
        <v>51</v>
      </c>
      <c r="G23">
        <v>0.1</v>
      </c>
      <c r="H23">
        <v>6.7000000000000004E-2</v>
      </c>
      <c r="I23" s="1">
        <f t="shared" ref="I23" si="4">G23+H23</f>
        <v>0.16700000000000001</v>
      </c>
      <c r="J23" t="s">
        <v>158</v>
      </c>
    </row>
    <row r="24" spans="1:10" x14ac:dyDescent="0.2">
      <c r="A24">
        <v>10</v>
      </c>
      <c r="B24" t="s">
        <v>13</v>
      </c>
      <c r="C24">
        <v>7280102</v>
      </c>
      <c r="D24" t="s">
        <v>52</v>
      </c>
      <c r="E24" t="s">
        <v>14</v>
      </c>
      <c r="F24" t="s">
        <v>53</v>
      </c>
      <c r="G24" s="2">
        <v>9.4E-2</v>
      </c>
      <c r="H24" s="2">
        <v>0.19600000000000001</v>
      </c>
      <c r="I24" s="3">
        <v>0.28999999999999998</v>
      </c>
      <c r="J24" s="2" t="s">
        <v>153</v>
      </c>
    </row>
    <row r="25" spans="1:10" x14ac:dyDescent="0.2">
      <c r="A25">
        <v>10</v>
      </c>
      <c r="B25" t="s">
        <v>13</v>
      </c>
      <c r="C25">
        <v>8506407</v>
      </c>
      <c r="D25" t="s">
        <v>54</v>
      </c>
      <c r="E25" t="s">
        <v>14</v>
      </c>
      <c r="F25" t="s">
        <v>55</v>
      </c>
      <c r="G25" s="2">
        <v>9.4E-2</v>
      </c>
      <c r="H25" s="2">
        <v>0.19600000000000001</v>
      </c>
      <c r="I25" s="3">
        <v>0.28999999999999998</v>
      </c>
      <c r="J25" s="2" t="s">
        <v>153</v>
      </c>
    </row>
    <row r="26" spans="1:10" x14ac:dyDescent="0.2">
      <c r="A26">
        <v>10</v>
      </c>
      <c r="B26" t="s">
        <v>13</v>
      </c>
      <c r="C26">
        <v>8579210</v>
      </c>
      <c r="D26" t="s">
        <v>56</v>
      </c>
      <c r="E26" t="s">
        <v>14</v>
      </c>
      <c r="F26" t="s">
        <v>57</v>
      </c>
      <c r="G26" s="2">
        <v>9.4E-2</v>
      </c>
      <c r="H26" s="2">
        <v>0.19600000000000001</v>
      </c>
      <c r="I26" s="3">
        <v>0.28999999999999998</v>
      </c>
      <c r="J26" s="2" t="s">
        <v>153</v>
      </c>
    </row>
    <row r="27" spans="1:10" x14ac:dyDescent="0.2">
      <c r="A27">
        <v>10</v>
      </c>
      <c r="B27" t="s">
        <v>13</v>
      </c>
      <c r="C27">
        <v>8579211</v>
      </c>
      <c r="D27" t="s">
        <v>58</v>
      </c>
      <c r="E27" t="s">
        <v>14</v>
      </c>
      <c r="F27" t="s">
        <v>59</v>
      </c>
      <c r="G27" s="2">
        <v>9.4E-2</v>
      </c>
      <c r="H27" s="2">
        <v>0.19600000000000001</v>
      </c>
      <c r="I27" s="3">
        <v>0.28999999999999998</v>
      </c>
      <c r="J27" s="2" t="s">
        <v>153</v>
      </c>
    </row>
    <row r="28" spans="1:10" x14ac:dyDescent="0.2">
      <c r="A28">
        <v>10</v>
      </c>
      <c r="B28" t="s">
        <v>13</v>
      </c>
      <c r="C28">
        <v>7267101</v>
      </c>
      <c r="D28" t="s">
        <v>60</v>
      </c>
      <c r="E28" t="s">
        <v>14</v>
      </c>
      <c r="F28" t="s">
        <v>61</v>
      </c>
      <c r="G28">
        <v>0.11600000000000001</v>
      </c>
      <c r="H28">
        <v>7.6999999999999999E-2</v>
      </c>
      <c r="I28" s="1">
        <f t="shared" ref="I28" si="5">G28+H28</f>
        <v>0.193</v>
      </c>
      <c r="J28" t="s">
        <v>168</v>
      </c>
    </row>
    <row r="29" spans="1:10" x14ac:dyDescent="0.2">
      <c r="A29">
        <v>10</v>
      </c>
      <c r="B29" t="s">
        <v>13</v>
      </c>
      <c r="C29">
        <v>7265101</v>
      </c>
      <c r="D29" t="s">
        <v>62</v>
      </c>
      <c r="E29" t="s">
        <v>14</v>
      </c>
      <c r="F29" t="s">
        <v>63</v>
      </c>
      <c r="G29">
        <v>0.14599999999999999</v>
      </c>
      <c r="H29">
        <v>0.34200000000000003</v>
      </c>
      <c r="I29" s="1">
        <f t="shared" si="0"/>
        <v>0.48799999999999999</v>
      </c>
      <c r="J29" t="s">
        <v>167</v>
      </c>
    </row>
    <row r="30" spans="1:10" x14ac:dyDescent="0.2">
      <c r="A30">
        <v>10</v>
      </c>
      <c r="B30" t="s">
        <v>13</v>
      </c>
      <c r="C30">
        <v>7281501</v>
      </c>
      <c r="D30" t="s">
        <v>64</v>
      </c>
      <c r="E30" t="s">
        <v>14</v>
      </c>
      <c r="F30" t="s">
        <v>65</v>
      </c>
      <c r="G30" s="2">
        <v>9.4E-2</v>
      </c>
      <c r="H30" s="2">
        <v>0.19600000000000001</v>
      </c>
      <c r="I30" s="3">
        <v>0.28999999999999998</v>
      </c>
      <c r="J30" s="2" t="s">
        <v>153</v>
      </c>
    </row>
    <row r="31" spans="1:10" x14ac:dyDescent="0.2">
      <c r="A31">
        <v>10</v>
      </c>
      <c r="B31" t="s">
        <v>13</v>
      </c>
      <c r="C31">
        <v>8506404</v>
      </c>
      <c r="D31" t="s">
        <v>66</v>
      </c>
      <c r="E31" t="s">
        <v>14</v>
      </c>
      <c r="F31" t="s">
        <v>66</v>
      </c>
      <c r="G31" s="2">
        <v>0</v>
      </c>
      <c r="H31" s="2">
        <v>0</v>
      </c>
      <c r="I31" s="4">
        <v>0</v>
      </c>
      <c r="J31" s="2" t="s">
        <v>174</v>
      </c>
    </row>
    <row r="32" spans="1:10" x14ac:dyDescent="0.2">
      <c r="A32">
        <v>10</v>
      </c>
      <c r="B32" t="s">
        <v>13</v>
      </c>
      <c r="C32">
        <v>8579207</v>
      </c>
      <c r="D32" t="s">
        <v>67</v>
      </c>
      <c r="E32" t="s">
        <v>14</v>
      </c>
      <c r="F32" t="s">
        <v>68</v>
      </c>
      <c r="G32" s="2">
        <v>9.4E-2</v>
      </c>
      <c r="H32" s="2">
        <v>0.19600000000000001</v>
      </c>
      <c r="I32" s="3">
        <v>0.28999999999999998</v>
      </c>
      <c r="J32" s="2" t="s">
        <v>153</v>
      </c>
    </row>
    <row r="33" spans="1:10" x14ac:dyDescent="0.2">
      <c r="A33">
        <v>10</v>
      </c>
      <c r="B33" t="s">
        <v>13</v>
      </c>
      <c r="C33">
        <v>8579209</v>
      </c>
      <c r="D33" t="s">
        <v>69</v>
      </c>
      <c r="E33" t="s">
        <v>14</v>
      </c>
      <c r="F33" t="s">
        <v>70</v>
      </c>
      <c r="G33" s="2">
        <v>9.4E-2</v>
      </c>
      <c r="H33" s="2">
        <v>0.19600000000000001</v>
      </c>
      <c r="I33" s="3">
        <v>0.28999999999999998</v>
      </c>
      <c r="J33" s="2" t="s">
        <v>153</v>
      </c>
    </row>
    <row r="34" spans="1:10" x14ac:dyDescent="0.2">
      <c r="A34">
        <v>10</v>
      </c>
      <c r="B34" t="s">
        <v>13</v>
      </c>
      <c r="C34">
        <v>7280401</v>
      </c>
      <c r="D34" t="s">
        <v>71</v>
      </c>
      <c r="E34" t="s">
        <v>14</v>
      </c>
      <c r="F34" t="s">
        <v>72</v>
      </c>
      <c r="G34" s="2">
        <v>0.182</v>
      </c>
      <c r="H34" s="2">
        <v>0.33300000000000002</v>
      </c>
      <c r="I34" s="1">
        <f t="shared" si="0"/>
        <v>0.51500000000000001</v>
      </c>
      <c r="J34" s="2" t="s">
        <v>175</v>
      </c>
    </row>
    <row r="35" spans="1:10" x14ac:dyDescent="0.2">
      <c r="A35">
        <v>10</v>
      </c>
      <c r="B35" t="s">
        <v>13</v>
      </c>
      <c r="C35">
        <v>7480201</v>
      </c>
      <c r="D35" t="s">
        <v>73</v>
      </c>
      <c r="E35" t="s">
        <v>14</v>
      </c>
      <c r="F35" t="s">
        <v>73</v>
      </c>
      <c r="G35" s="2">
        <v>0.20200000000000001</v>
      </c>
      <c r="H35" s="2">
        <v>0.54600000000000004</v>
      </c>
      <c r="I35" s="1">
        <f t="shared" si="0"/>
        <v>0.748</v>
      </c>
      <c r="J35" s="2" t="s">
        <v>176</v>
      </c>
    </row>
    <row r="36" spans="1:10" x14ac:dyDescent="0.2">
      <c r="A36">
        <v>10</v>
      </c>
      <c r="B36" t="s">
        <v>13</v>
      </c>
      <c r="C36">
        <v>8579040</v>
      </c>
      <c r="D36" t="s">
        <v>74</v>
      </c>
      <c r="E36" t="s">
        <v>14</v>
      </c>
      <c r="F36" t="s">
        <v>74</v>
      </c>
      <c r="G36">
        <v>4.2999999999999997E-2</v>
      </c>
      <c r="H36">
        <v>0.121</v>
      </c>
      <c r="I36" s="1">
        <f t="shared" si="0"/>
        <v>0.16399999999999998</v>
      </c>
      <c r="J36" t="s">
        <v>160</v>
      </c>
    </row>
    <row r="37" spans="1:10" x14ac:dyDescent="0.2">
      <c r="A37">
        <v>10</v>
      </c>
      <c r="B37" t="s">
        <v>13</v>
      </c>
      <c r="C37">
        <v>8505601</v>
      </c>
      <c r="D37" t="s">
        <v>75</v>
      </c>
      <c r="E37" t="s">
        <v>14</v>
      </c>
      <c r="F37" t="s">
        <v>75</v>
      </c>
      <c r="G37" s="2">
        <v>9.4E-2</v>
      </c>
      <c r="H37" s="2">
        <v>0.19600000000000001</v>
      </c>
      <c r="I37" s="3">
        <v>0.28999999999999998</v>
      </c>
      <c r="J37" s="2" t="s">
        <v>153</v>
      </c>
    </row>
    <row r="38" spans="1:10" x14ac:dyDescent="0.2">
      <c r="A38">
        <v>10</v>
      </c>
      <c r="B38" t="s">
        <v>13</v>
      </c>
      <c r="C38">
        <v>8579079</v>
      </c>
      <c r="D38" t="s">
        <v>76</v>
      </c>
      <c r="E38" t="s">
        <v>14</v>
      </c>
      <c r="F38" t="s">
        <v>77</v>
      </c>
      <c r="G38">
        <v>0.03</v>
      </c>
      <c r="H38">
        <v>3.1E-2</v>
      </c>
      <c r="I38" s="1">
        <f t="shared" ref="I38:I39" si="6">G38+H38</f>
        <v>6.0999999999999999E-2</v>
      </c>
      <c r="J38" t="s">
        <v>157</v>
      </c>
    </row>
    <row r="39" spans="1:10" x14ac:dyDescent="0.2">
      <c r="A39">
        <v>10</v>
      </c>
      <c r="B39" t="s">
        <v>13</v>
      </c>
      <c r="C39">
        <v>8506406</v>
      </c>
      <c r="D39" t="s">
        <v>78</v>
      </c>
      <c r="E39" t="s">
        <v>14</v>
      </c>
      <c r="F39" t="s">
        <v>79</v>
      </c>
      <c r="G39">
        <v>0.11600000000000001</v>
      </c>
      <c r="H39">
        <v>7.6999999999999999E-2</v>
      </c>
      <c r="I39" s="1">
        <f t="shared" si="6"/>
        <v>0.193</v>
      </c>
      <c r="J39" t="s">
        <v>168</v>
      </c>
    </row>
    <row r="40" spans="1:10" x14ac:dyDescent="0.2">
      <c r="A40">
        <v>10</v>
      </c>
      <c r="B40" t="s">
        <v>13</v>
      </c>
      <c r="C40">
        <v>8506408</v>
      </c>
      <c r="D40" t="s">
        <v>80</v>
      </c>
      <c r="E40" t="s">
        <v>14</v>
      </c>
      <c r="F40" t="s">
        <v>81</v>
      </c>
      <c r="G40" s="2">
        <v>9.4E-2</v>
      </c>
      <c r="H40" s="2">
        <v>0.19600000000000001</v>
      </c>
      <c r="I40" s="3">
        <v>0.28999999999999998</v>
      </c>
      <c r="J40" s="2" t="s">
        <v>153</v>
      </c>
    </row>
    <row r="41" spans="1:10" x14ac:dyDescent="0.2">
      <c r="A41">
        <v>10</v>
      </c>
      <c r="B41" t="s">
        <v>13</v>
      </c>
      <c r="C41">
        <v>8579206</v>
      </c>
      <c r="D41" t="s">
        <v>82</v>
      </c>
      <c r="E41" t="s">
        <v>14</v>
      </c>
      <c r="F41" t="s">
        <v>83</v>
      </c>
      <c r="G41" s="2">
        <v>9.4E-2</v>
      </c>
      <c r="H41" s="2">
        <v>0.19600000000000001</v>
      </c>
      <c r="I41" s="3">
        <v>0.28999999999999998</v>
      </c>
      <c r="J41" s="2" t="s">
        <v>153</v>
      </c>
    </row>
    <row r="42" spans="1:10" x14ac:dyDescent="0.2">
      <c r="A42">
        <v>10</v>
      </c>
      <c r="B42" t="s">
        <v>13</v>
      </c>
      <c r="C42">
        <v>8579213</v>
      </c>
      <c r="D42" t="s">
        <v>84</v>
      </c>
      <c r="E42" t="s">
        <v>14</v>
      </c>
      <c r="F42" t="s">
        <v>85</v>
      </c>
      <c r="G42" s="2">
        <v>9.4E-2</v>
      </c>
      <c r="H42" s="2">
        <v>0.19600000000000001</v>
      </c>
      <c r="I42" s="3">
        <v>0.28999999999999998</v>
      </c>
      <c r="J42" s="2" t="s">
        <v>153</v>
      </c>
    </row>
    <row r="43" spans="1:10" x14ac:dyDescent="0.2">
      <c r="A43">
        <v>10</v>
      </c>
      <c r="B43" t="s">
        <v>13</v>
      </c>
      <c r="C43">
        <v>7263101</v>
      </c>
      <c r="D43" t="s">
        <v>86</v>
      </c>
      <c r="E43" t="s">
        <v>14</v>
      </c>
      <c r="F43" t="s">
        <v>87</v>
      </c>
      <c r="I43" s="1">
        <v>0.30299999999999999</v>
      </c>
    </row>
    <row r="44" spans="1:10" x14ac:dyDescent="0.2">
      <c r="A44">
        <v>10</v>
      </c>
      <c r="B44" t="s">
        <v>13</v>
      </c>
      <c r="C44">
        <v>7261101</v>
      </c>
      <c r="D44" t="s">
        <v>88</v>
      </c>
      <c r="E44" t="s">
        <v>14</v>
      </c>
      <c r="F44" t="s">
        <v>51</v>
      </c>
      <c r="G44">
        <v>0.1</v>
      </c>
      <c r="H44">
        <v>6.7000000000000004E-2</v>
      </c>
      <c r="I44" s="1">
        <f t="shared" ref="I44" si="7">G44+H44</f>
        <v>0.16700000000000001</v>
      </c>
      <c r="J44" t="s">
        <v>158</v>
      </c>
    </row>
    <row r="45" spans="1:10" x14ac:dyDescent="0.2">
      <c r="A45">
        <v>10</v>
      </c>
      <c r="B45" t="s">
        <v>13</v>
      </c>
      <c r="C45">
        <v>8579161</v>
      </c>
      <c r="D45" t="s">
        <v>89</v>
      </c>
      <c r="E45" t="s">
        <v>14</v>
      </c>
      <c r="F45" t="s">
        <v>90</v>
      </c>
      <c r="G45" s="2">
        <v>9.4E-2</v>
      </c>
      <c r="H45" s="2">
        <v>0.19600000000000001</v>
      </c>
      <c r="I45" s="3">
        <v>0.28999999999999998</v>
      </c>
      <c r="J45" s="2" t="s">
        <v>153</v>
      </c>
    </row>
    <row r="46" spans="1:10" x14ac:dyDescent="0.2">
      <c r="A46">
        <v>10</v>
      </c>
      <c r="B46" t="s">
        <v>13</v>
      </c>
      <c r="C46">
        <v>8579186</v>
      </c>
      <c r="D46" t="s">
        <v>91</v>
      </c>
      <c r="E46" t="s">
        <v>14</v>
      </c>
      <c r="F46" t="s">
        <v>87</v>
      </c>
      <c r="I46" s="1">
        <v>0.30299999999999999</v>
      </c>
    </row>
    <row r="47" spans="1:10" x14ac:dyDescent="0.2">
      <c r="A47">
        <v>10</v>
      </c>
      <c r="B47" t="s">
        <v>13</v>
      </c>
      <c r="C47">
        <v>8579219</v>
      </c>
      <c r="D47" t="s">
        <v>92</v>
      </c>
      <c r="E47" t="s">
        <v>14</v>
      </c>
      <c r="F47" t="s">
        <v>93</v>
      </c>
      <c r="G47">
        <f>AVERAGE(G61:G62)</f>
        <v>6.2E-2</v>
      </c>
      <c r="H47">
        <f>AVERAGE(H61:H62)</f>
        <v>0.1135</v>
      </c>
      <c r="I47" s="1">
        <f t="shared" si="0"/>
        <v>0.17549999999999999</v>
      </c>
      <c r="J47" t="s">
        <v>171</v>
      </c>
    </row>
    <row r="48" spans="1:10" x14ac:dyDescent="0.2">
      <c r="A48">
        <v>10</v>
      </c>
      <c r="B48" t="s">
        <v>13</v>
      </c>
      <c r="C48">
        <v>7264101</v>
      </c>
      <c r="D48" t="s">
        <v>94</v>
      </c>
      <c r="E48" t="s">
        <v>14</v>
      </c>
      <c r="F48" t="s">
        <v>95</v>
      </c>
      <c r="G48">
        <v>0.17699999999999999</v>
      </c>
      <c r="H48">
        <v>0.13600000000000001</v>
      </c>
      <c r="I48" s="1">
        <f t="shared" si="0"/>
        <v>0.313</v>
      </c>
      <c r="J48" t="s">
        <v>163</v>
      </c>
    </row>
    <row r="49" spans="1:10" x14ac:dyDescent="0.2">
      <c r="A49">
        <v>10</v>
      </c>
      <c r="B49" t="s">
        <v>13</v>
      </c>
      <c r="C49">
        <v>7703902</v>
      </c>
      <c r="D49" t="s">
        <v>96</v>
      </c>
      <c r="E49" t="s">
        <v>14</v>
      </c>
      <c r="F49" t="s">
        <v>97</v>
      </c>
      <c r="G49">
        <v>2.5000000000000001E-2</v>
      </c>
      <c r="H49">
        <v>0.19700000000000001</v>
      </c>
      <c r="I49" s="1">
        <f t="shared" si="0"/>
        <v>0.222</v>
      </c>
      <c r="J49" t="s">
        <v>170</v>
      </c>
    </row>
    <row r="50" spans="1:10" x14ac:dyDescent="0.2">
      <c r="A50">
        <v>10</v>
      </c>
      <c r="B50" t="s">
        <v>13</v>
      </c>
      <c r="C50">
        <v>8579281</v>
      </c>
      <c r="D50" t="s">
        <v>98</v>
      </c>
      <c r="E50" t="s">
        <v>14</v>
      </c>
      <c r="F50" t="s">
        <v>99</v>
      </c>
      <c r="G50">
        <v>0.06</v>
      </c>
      <c r="H50">
        <v>6.8000000000000005E-2</v>
      </c>
      <c r="I50" s="1">
        <f t="shared" si="0"/>
        <v>0.128</v>
      </c>
      <c r="J50" t="s">
        <v>165</v>
      </c>
    </row>
    <row r="51" spans="1:10" x14ac:dyDescent="0.2">
      <c r="A51">
        <v>10</v>
      </c>
      <c r="B51" t="s">
        <v>13</v>
      </c>
      <c r="C51">
        <v>7705901</v>
      </c>
      <c r="D51" t="s">
        <v>100</v>
      </c>
      <c r="E51" t="s">
        <v>14</v>
      </c>
      <c r="F51" t="s">
        <v>100</v>
      </c>
      <c r="G51">
        <v>0</v>
      </c>
      <c r="H51">
        <v>1.4999999999999999E-2</v>
      </c>
      <c r="I51" s="1">
        <f t="shared" si="0"/>
        <v>1.4999999999999999E-2</v>
      </c>
      <c r="J51" t="s">
        <v>172</v>
      </c>
    </row>
    <row r="52" spans="1:10" x14ac:dyDescent="0.2">
      <c r="A52">
        <v>10</v>
      </c>
      <c r="B52" t="s">
        <v>13</v>
      </c>
      <c r="C52">
        <v>7274101</v>
      </c>
      <c r="D52" t="s">
        <v>101</v>
      </c>
      <c r="E52" t="s">
        <v>14</v>
      </c>
      <c r="F52" t="s">
        <v>102</v>
      </c>
      <c r="G52">
        <v>0.152</v>
      </c>
      <c r="H52">
        <v>0.16200000000000001</v>
      </c>
      <c r="I52" s="1">
        <f t="shared" si="0"/>
        <v>0.314</v>
      </c>
      <c r="J52" t="s">
        <v>166</v>
      </c>
    </row>
    <row r="53" spans="1:10" x14ac:dyDescent="0.2">
      <c r="A53">
        <v>10</v>
      </c>
      <c r="B53" t="s">
        <v>13</v>
      </c>
      <c r="C53">
        <v>8579088</v>
      </c>
      <c r="D53" t="s">
        <v>103</v>
      </c>
      <c r="E53" t="s">
        <v>14</v>
      </c>
      <c r="F53" t="s">
        <v>104</v>
      </c>
      <c r="G53">
        <v>0.03</v>
      </c>
      <c r="H53">
        <v>3.1E-2</v>
      </c>
      <c r="I53" s="1">
        <f t="shared" ref="I53:I55" si="8">G53+H53</f>
        <v>6.0999999999999999E-2</v>
      </c>
      <c r="J53" t="s">
        <v>157</v>
      </c>
    </row>
    <row r="54" spans="1:10" x14ac:dyDescent="0.2">
      <c r="A54">
        <v>10</v>
      </c>
      <c r="B54" t="s">
        <v>13</v>
      </c>
      <c r="C54">
        <v>8579078</v>
      </c>
      <c r="D54" t="s">
        <v>105</v>
      </c>
      <c r="E54" t="s">
        <v>14</v>
      </c>
      <c r="F54" t="s">
        <v>106</v>
      </c>
      <c r="G54">
        <v>0.03</v>
      </c>
      <c r="H54">
        <v>3.1E-2</v>
      </c>
      <c r="I54" s="1">
        <f t="shared" si="8"/>
        <v>6.0999999999999999E-2</v>
      </c>
      <c r="J54" t="s">
        <v>157</v>
      </c>
    </row>
    <row r="55" spans="1:10" x14ac:dyDescent="0.2">
      <c r="A55">
        <v>10</v>
      </c>
      <c r="B55" t="s">
        <v>13</v>
      </c>
      <c r="C55">
        <v>8579123</v>
      </c>
      <c r="D55" t="s">
        <v>107</v>
      </c>
      <c r="E55" t="s">
        <v>14</v>
      </c>
      <c r="F55" t="s">
        <v>108</v>
      </c>
      <c r="G55">
        <v>0.1</v>
      </c>
      <c r="H55">
        <v>6.7000000000000004E-2</v>
      </c>
      <c r="I55" s="1">
        <f t="shared" si="8"/>
        <v>0.16700000000000001</v>
      </c>
      <c r="J55" t="s">
        <v>158</v>
      </c>
    </row>
    <row r="56" spans="1:10" x14ac:dyDescent="0.2">
      <c r="A56">
        <v>10</v>
      </c>
      <c r="B56" t="s">
        <v>13</v>
      </c>
      <c r="C56">
        <v>8579142</v>
      </c>
      <c r="D56" t="s">
        <v>109</v>
      </c>
      <c r="E56" t="s">
        <v>14</v>
      </c>
      <c r="F56" t="s">
        <v>110</v>
      </c>
      <c r="G56" s="2">
        <v>9.4E-2</v>
      </c>
      <c r="H56" s="2">
        <v>0.19600000000000001</v>
      </c>
      <c r="I56" s="3">
        <v>0.28999999999999998</v>
      </c>
      <c r="J56" s="2" t="s">
        <v>153</v>
      </c>
    </row>
    <row r="57" spans="1:10" x14ac:dyDescent="0.2">
      <c r="A57">
        <v>10</v>
      </c>
      <c r="B57" t="s">
        <v>13</v>
      </c>
      <c r="C57">
        <v>8506405</v>
      </c>
      <c r="D57" t="s">
        <v>111</v>
      </c>
      <c r="E57" t="s">
        <v>14</v>
      </c>
      <c r="F57" t="s">
        <v>112</v>
      </c>
      <c r="G57" s="2">
        <v>9.4E-2</v>
      </c>
      <c r="H57" s="2">
        <v>0.19600000000000001</v>
      </c>
      <c r="I57" s="3">
        <v>0.28999999999999998</v>
      </c>
      <c r="J57" s="2" t="s">
        <v>153</v>
      </c>
    </row>
    <row r="58" spans="1:10" x14ac:dyDescent="0.2">
      <c r="A58">
        <v>10</v>
      </c>
      <c r="B58" t="s">
        <v>13</v>
      </c>
      <c r="C58">
        <v>7706001</v>
      </c>
      <c r="D58" t="s">
        <v>113</v>
      </c>
      <c r="E58" t="s">
        <v>14</v>
      </c>
      <c r="F58" t="s">
        <v>114</v>
      </c>
      <c r="G58">
        <v>0.37</v>
      </c>
      <c r="H58">
        <v>0.68700000000000006</v>
      </c>
      <c r="I58" s="1">
        <f t="shared" si="0"/>
        <v>1.0569999999999999</v>
      </c>
      <c r="J58" t="s">
        <v>169</v>
      </c>
    </row>
    <row r="59" spans="1:10" x14ac:dyDescent="0.2">
      <c r="A59">
        <v>10</v>
      </c>
      <c r="B59" t="s">
        <v>13</v>
      </c>
      <c r="C59">
        <v>7267104</v>
      </c>
      <c r="D59" t="s">
        <v>115</v>
      </c>
      <c r="E59" t="s">
        <v>14</v>
      </c>
      <c r="F59" t="s">
        <v>115</v>
      </c>
      <c r="G59">
        <v>0.11600000000000001</v>
      </c>
      <c r="H59">
        <v>7.6999999999999999E-2</v>
      </c>
      <c r="I59" s="1">
        <f t="shared" si="0"/>
        <v>0.193</v>
      </c>
      <c r="J59" t="s">
        <v>168</v>
      </c>
    </row>
    <row r="60" spans="1:10" x14ac:dyDescent="0.2">
      <c r="A60">
        <v>10</v>
      </c>
      <c r="B60" t="s">
        <v>13</v>
      </c>
      <c r="C60">
        <v>8579141</v>
      </c>
      <c r="D60" t="s">
        <v>116</v>
      </c>
      <c r="E60" t="s">
        <v>14</v>
      </c>
      <c r="F60" t="s">
        <v>117</v>
      </c>
      <c r="G60" s="2">
        <v>9.4E-2</v>
      </c>
      <c r="H60" s="2">
        <v>0.19600000000000001</v>
      </c>
      <c r="I60" s="3">
        <v>0.28999999999999998</v>
      </c>
      <c r="J60" s="2" t="s">
        <v>153</v>
      </c>
    </row>
    <row r="61" spans="1:10" x14ac:dyDescent="0.2">
      <c r="A61">
        <v>16</v>
      </c>
      <c r="B61" t="s">
        <v>118</v>
      </c>
      <c r="C61">
        <v>8500934</v>
      </c>
      <c r="D61" t="s">
        <v>120</v>
      </c>
      <c r="E61" t="s">
        <v>119</v>
      </c>
      <c r="F61" t="s">
        <v>121</v>
      </c>
      <c r="G61" s="2">
        <v>9.4E-2</v>
      </c>
      <c r="H61" s="2">
        <v>0.19600000000000001</v>
      </c>
      <c r="I61" s="3">
        <v>0.28999999999999998</v>
      </c>
      <c r="J61" s="2" t="s">
        <v>153</v>
      </c>
    </row>
    <row r="62" spans="1:10" x14ac:dyDescent="0.2">
      <c r="A62">
        <v>16</v>
      </c>
      <c r="B62" t="s">
        <v>118</v>
      </c>
      <c r="C62">
        <v>8582108</v>
      </c>
      <c r="D62" t="s">
        <v>122</v>
      </c>
      <c r="E62" t="s">
        <v>119</v>
      </c>
      <c r="F62" t="s">
        <v>123</v>
      </c>
      <c r="G62">
        <v>0.03</v>
      </c>
      <c r="H62">
        <v>3.1E-2</v>
      </c>
      <c r="I62" s="1">
        <f t="shared" ref="I62" si="9">G62+H62</f>
        <v>6.0999999999999999E-2</v>
      </c>
      <c r="J62" t="s">
        <v>157</v>
      </c>
    </row>
    <row r="63" spans="1:10" x14ac:dyDescent="0.2">
      <c r="A63">
        <v>16</v>
      </c>
      <c r="B63" t="s">
        <v>118</v>
      </c>
      <c r="C63">
        <v>8500355</v>
      </c>
      <c r="D63" t="s">
        <v>124</v>
      </c>
      <c r="E63" t="s">
        <v>119</v>
      </c>
      <c r="F63" t="s">
        <v>125</v>
      </c>
      <c r="G63">
        <v>0.47299999999999998</v>
      </c>
      <c r="H63">
        <v>0.50900000000000001</v>
      </c>
      <c r="I63" s="1">
        <f t="shared" si="0"/>
        <v>0.98199999999999998</v>
      </c>
      <c r="J63" t="s">
        <v>159</v>
      </c>
    </row>
    <row r="64" spans="1:10" x14ac:dyDescent="0.2">
      <c r="A64">
        <v>16</v>
      </c>
      <c r="B64" t="s">
        <v>118</v>
      </c>
      <c r="C64">
        <v>8500232</v>
      </c>
      <c r="D64" t="s">
        <v>126</v>
      </c>
      <c r="E64" t="s">
        <v>119</v>
      </c>
      <c r="F64" t="s">
        <v>127</v>
      </c>
      <c r="G64">
        <v>4.2999999999999997E-2</v>
      </c>
      <c r="H64">
        <v>0.121</v>
      </c>
      <c r="I64" s="1">
        <f t="shared" si="0"/>
        <v>0.16399999999999998</v>
      </c>
      <c r="J64" t="s">
        <v>160</v>
      </c>
    </row>
    <row r="65" spans="1:10" x14ac:dyDescent="0.2">
      <c r="A65">
        <v>16</v>
      </c>
      <c r="B65" t="s">
        <v>118</v>
      </c>
      <c r="C65">
        <v>8500209</v>
      </c>
      <c r="D65" t="s">
        <v>128</v>
      </c>
      <c r="E65" t="s">
        <v>119</v>
      </c>
      <c r="F65" t="s">
        <v>129</v>
      </c>
      <c r="G65">
        <v>0.03</v>
      </c>
      <c r="H65">
        <v>3.1E-2</v>
      </c>
      <c r="I65" s="1">
        <f t="shared" si="0"/>
        <v>6.0999999999999999E-2</v>
      </c>
      <c r="J65" t="s">
        <v>157</v>
      </c>
    </row>
    <row r="66" spans="1:10" x14ac:dyDescent="0.2">
      <c r="A66">
        <v>16</v>
      </c>
      <c r="B66" t="s">
        <v>118</v>
      </c>
      <c r="C66">
        <v>8579251</v>
      </c>
      <c r="D66" t="s">
        <v>130</v>
      </c>
      <c r="E66" t="s">
        <v>119</v>
      </c>
      <c r="F66" t="s">
        <v>131</v>
      </c>
      <c r="G66" s="2">
        <v>9.4E-2</v>
      </c>
      <c r="H66" s="2">
        <v>0.19600000000000001</v>
      </c>
      <c r="I66" s="3">
        <v>0.28999999999999998</v>
      </c>
      <c r="J66" s="2" t="s">
        <v>153</v>
      </c>
    </row>
    <row r="67" spans="1:10" x14ac:dyDescent="0.2">
      <c r="A67">
        <v>16</v>
      </c>
      <c r="B67" t="s">
        <v>118</v>
      </c>
      <c r="C67">
        <v>8579239</v>
      </c>
      <c r="D67" t="s">
        <v>132</v>
      </c>
      <c r="E67" t="s">
        <v>119</v>
      </c>
      <c r="F67" t="s">
        <v>133</v>
      </c>
      <c r="G67" s="2">
        <v>9.4E-2</v>
      </c>
      <c r="H67" s="2">
        <v>0.19600000000000001</v>
      </c>
      <c r="I67" s="3">
        <v>0.28999999999999998</v>
      </c>
      <c r="J67" s="2" t="s">
        <v>153</v>
      </c>
    </row>
    <row r="68" spans="1:10" x14ac:dyDescent="0.2">
      <c r="A68">
        <v>16</v>
      </c>
      <c r="B68" t="s">
        <v>118</v>
      </c>
      <c r="C68">
        <v>8582107</v>
      </c>
      <c r="D68" t="s">
        <v>134</v>
      </c>
      <c r="E68" t="s">
        <v>119</v>
      </c>
      <c r="F68" t="s">
        <v>135</v>
      </c>
      <c r="G68">
        <v>4.2999999999999997E-2</v>
      </c>
      <c r="H68">
        <v>0.121</v>
      </c>
      <c r="I68" s="1">
        <f t="shared" ref="I66:I74" si="10">G68+H68</f>
        <v>0.16399999999999998</v>
      </c>
      <c r="J68" t="s">
        <v>160</v>
      </c>
    </row>
    <row r="69" spans="1:10" x14ac:dyDescent="0.2">
      <c r="A69">
        <v>16</v>
      </c>
      <c r="B69" t="s">
        <v>118</v>
      </c>
      <c r="C69">
        <v>8505513</v>
      </c>
      <c r="D69" t="s">
        <v>136</v>
      </c>
      <c r="E69" t="s">
        <v>119</v>
      </c>
      <c r="F69" t="s">
        <v>137</v>
      </c>
      <c r="G69">
        <v>4.2999999999999997E-2</v>
      </c>
      <c r="H69">
        <v>0.121</v>
      </c>
      <c r="I69" s="1">
        <f t="shared" si="10"/>
        <v>0.16399999999999998</v>
      </c>
      <c r="J69" t="s">
        <v>160</v>
      </c>
    </row>
    <row r="70" spans="1:10" x14ac:dyDescent="0.2">
      <c r="A70">
        <v>16</v>
      </c>
      <c r="B70" t="s">
        <v>118</v>
      </c>
      <c r="C70">
        <v>8500354</v>
      </c>
      <c r="D70" t="s">
        <v>138</v>
      </c>
      <c r="E70" t="s">
        <v>119</v>
      </c>
      <c r="F70" t="s">
        <v>139</v>
      </c>
      <c r="G70">
        <v>0.47299999999999998</v>
      </c>
      <c r="H70">
        <v>0.50900000000000001</v>
      </c>
      <c r="I70" s="1">
        <f t="shared" si="10"/>
        <v>0.98199999999999998</v>
      </c>
      <c r="J70" t="s">
        <v>159</v>
      </c>
    </row>
    <row r="71" spans="1:10" x14ac:dyDescent="0.2">
      <c r="A71">
        <v>17</v>
      </c>
      <c r="B71" t="s">
        <v>140</v>
      </c>
      <c r="C71">
        <v>7007701</v>
      </c>
      <c r="D71" t="s">
        <v>142</v>
      </c>
      <c r="E71" t="s">
        <v>141</v>
      </c>
      <c r="F71" t="s">
        <v>143</v>
      </c>
      <c r="G71" s="2">
        <v>9.4E-2</v>
      </c>
      <c r="H71" s="2">
        <v>0.19600000000000001</v>
      </c>
      <c r="I71" s="3">
        <v>0.28999999999999998</v>
      </c>
      <c r="J71" s="2" t="s">
        <v>153</v>
      </c>
    </row>
    <row r="72" spans="1:10" x14ac:dyDescent="0.2">
      <c r="A72">
        <v>20</v>
      </c>
      <c r="B72" t="s">
        <v>144</v>
      </c>
      <c r="C72">
        <v>8579192</v>
      </c>
      <c r="D72" t="s">
        <v>146</v>
      </c>
      <c r="E72" t="s">
        <v>145</v>
      </c>
      <c r="F72" t="s">
        <v>147</v>
      </c>
      <c r="G72">
        <v>0.03</v>
      </c>
      <c r="H72">
        <v>3.1E-2</v>
      </c>
      <c r="I72" s="1">
        <f t="shared" si="10"/>
        <v>6.0999999999999999E-2</v>
      </c>
      <c r="J72" t="s">
        <v>157</v>
      </c>
    </row>
    <row r="73" spans="1:10" x14ac:dyDescent="0.2">
      <c r="A73">
        <v>20</v>
      </c>
      <c r="B73" t="s">
        <v>144</v>
      </c>
      <c r="C73">
        <v>8510901</v>
      </c>
      <c r="D73" t="s">
        <v>148</v>
      </c>
      <c r="E73" t="s">
        <v>145</v>
      </c>
      <c r="F73" t="s">
        <v>149</v>
      </c>
      <c r="G73">
        <v>4.2999999999999997E-2</v>
      </c>
      <c r="H73">
        <v>0.121</v>
      </c>
      <c r="I73" s="1">
        <f t="shared" si="10"/>
        <v>0.16399999999999998</v>
      </c>
      <c r="J73" t="s">
        <v>160</v>
      </c>
    </row>
    <row r="74" spans="1:10" x14ac:dyDescent="0.2">
      <c r="A74">
        <v>20</v>
      </c>
      <c r="B74" t="s">
        <v>144</v>
      </c>
      <c r="C74">
        <v>8579269</v>
      </c>
      <c r="D74" t="s">
        <v>150</v>
      </c>
      <c r="E74" t="s">
        <v>145</v>
      </c>
      <c r="F74" t="s">
        <v>151</v>
      </c>
      <c r="G74">
        <v>4.2999999999999997E-2</v>
      </c>
      <c r="H74">
        <v>0.121</v>
      </c>
      <c r="I74" s="1">
        <f t="shared" si="10"/>
        <v>0.16399999999999998</v>
      </c>
      <c r="J74" t="s"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brazil_ingredients_trans_dha_ep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Christopher S</dc:creator>
  <cp:lastModifiedBy>Lee, Christopher S</cp:lastModifiedBy>
  <dcterms:created xsi:type="dcterms:W3CDTF">2021-04-05T23:40:33Z</dcterms:created>
  <dcterms:modified xsi:type="dcterms:W3CDTF">2021-04-06T03:44:58Z</dcterms:modified>
</cp:coreProperties>
</file>